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\Pathologie\Idéotypage\Idéotypage InnOBreed\Fruits à pépins\"/>
    </mc:Choice>
  </mc:AlternateContent>
  <xr:revisionPtr revIDLastSave="0" documentId="13_ncr:1_{9C4388F5-7187-4AD8-B8E3-7BCC7D63D3ED}" xr6:coauthVersionLast="47" xr6:coauthVersionMax="47" xr10:uidLastSave="{00000000-0000-0000-0000-000000000000}"/>
  <bookViews>
    <workbookView xWindow="22932" yWindow="-108" windowWidth="30936" windowHeight="16896" firstSheet="3" activeTab="8" xr2:uid="{00000000-000D-0000-FFFF-FFFF00000000}"/>
  </bookViews>
  <sheets>
    <sheet name="Pommier synthèse" sheetId="23" r:id="rId1"/>
    <sheet name="Poirier synthèse" sheetId="24" r:id="rId2"/>
    <sheet name="convergence traits Pomme-Poire" sheetId="25" r:id="rId3"/>
    <sheet name="Pommier simplifié" sheetId="27" r:id="rId4"/>
    <sheet name="Poirier simplifié" sheetId="26" r:id="rId5"/>
    <sheet name="Pommier graphe" sheetId="31" r:id="rId6"/>
    <sheet name="Poirier graphe " sheetId="28" r:id="rId7"/>
    <sheet name="Pommier graphe simplifié" sheetId="32" r:id="rId8"/>
    <sheet name="Poirier graphe simplifié" sheetId="3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9" i="23" l="1"/>
  <c r="G120" i="23"/>
  <c r="G121" i="23"/>
  <c r="G122" i="23"/>
  <c r="G123" i="23"/>
  <c r="G124" i="23"/>
  <c r="G125" i="23"/>
  <c r="G126" i="23"/>
  <c r="G127" i="23"/>
  <c r="G128" i="23"/>
  <c r="G129" i="23"/>
  <c r="G130" i="23"/>
  <c r="G118" i="23"/>
  <c r="G84" i="23"/>
  <c r="G86" i="23"/>
  <c r="G87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2" i="23"/>
  <c r="G103" i="23"/>
  <c r="G104" i="23"/>
  <c r="G105" i="23"/>
  <c r="G106" i="23"/>
  <c r="G107" i="23"/>
  <c r="G108" i="23"/>
  <c r="G109" i="23"/>
  <c r="G110" i="23"/>
  <c r="G111" i="23"/>
  <c r="G112" i="23"/>
  <c r="G83" i="23"/>
  <c r="G42" i="23"/>
  <c r="G43" i="23"/>
  <c r="G44" i="23"/>
  <c r="G45" i="23"/>
  <c r="G46" i="23"/>
  <c r="G47" i="23"/>
  <c r="G48" i="23"/>
  <c r="G49" i="23"/>
  <c r="G50" i="23"/>
  <c r="G51" i="23"/>
  <c r="G52" i="23"/>
  <c r="G53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6" i="23"/>
  <c r="G77" i="23"/>
  <c r="G78" i="23"/>
  <c r="G80" i="23"/>
  <c r="G41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26" i="23"/>
  <c r="G7" i="23"/>
  <c r="G8" i="23"/>
  <c r="G10" i="23"/>
  <c r="G11" i="23"/>
  <c r="G12" i="23"/>
  <c r="G13" i="23"/>
  <c r="G16" i="23"/>
  <c r="G17" i="23"/>
  <c r="G18" i="23"/>
  <c r="G14" i="23"/>
  <c r="G15" i="23"/>
  <c r="G21" i="23"/>
  <c r="G19" i="23"/>
  <c r="G20" i="23"/>
  <c r="G22" i="23"/>
  <c r="G23" i="23"/>
  <c r="G6" i="23"/>
</calcChain>
</file>

<file path=xl/sharedStrings.xml><?xml version="1.0" encoding="utf-8"?>
<sst xmlns="http://schemas.openxmlformats.org/spreadsheetml/2006/main" count="2114" uniqueCount="547">
  <si>
    <t>Critères</t>
  </si>
  <si>
    <t>Comportement agronomique</t>
  </si>
  <si>
    <t>Floribondité</t>
  </si>
  <si>
    <t>Variété</t>
  </si>
  <si>
    <t>Porte-greffe</t>
  </si>
  <si>
    <t>Pratiques culturales</t>
  </si>
  <si>
    <t>Poste-récolte</t>
  </si>
  <si>
    <t>Producteur en AB</t>
  </si>
  <si>
    <t>Producteur en conventionnel</t>
  </si>
  <si>
    <t>Grossiste</t>
  </si>
  <si>
    <t>Expéditeur</t>
  </si>
  <si>
    <t>Importance relative des traits (indispensable, important, secondaire)</t>
  </si>
  <si>
    <t>Pommier synthèse</t>
  </si>
  <si>
    <t>Phénologie</t>
  </si>
  <si>
    <t>Pomologie - Caractéristiques des fruits</t>
  </si>
  <si>
    <t>Stress biotiques</t>
  </si>
  <si>
    <t>Stress abiotiques</t>
  </si>
  <si>
    <t>Architecture</t>
  </si>
  <si>
    <t>Vigueur</t>
  </si>
  <si>
    <t>Type de production</t>
  </si>
  <si>
    <t>Régularité de floraison</t>
  </si>
  <si>
    <t>Période de floraison</t>
  </si>
  <si>
    <t>Chute des feuilles  (CTIFL)</t>
  </si>
  <si>
    <t>Début de débourrement des feuilles (CTIFL)</t>
  </si>
  <si>
    <t>Taille des fruits (Calibre)</t>
  </si>
  <si>
    <t>Fruit - Coloration de fond</t>
  </si>
  <si>
    <t>Fruit - coloration de surimpression</t>
  </si>
  <si>
    <t>Etat de maturité à la récolte (Goût)</t>
  </si>
  <si>
    <t>Etat de maturité à la récolte (Teneur en amidon)</t>
  </si>
  <si>
    <t>Productivité (Rendement)</t>
  </si>
  <si>
    <t>Tendance à la chute des fruits à la récolte</t>
  </si>
  <si>
    <t>Fruit - Etendue de la surimpression</t>
  </si>
  <si>
    <t>Fruit - Fermeté (Pénétromètre)</t>
  </si>
  <si>
    <t>Fruit - Epaisseur de l'épiderme (Analyse sensorielle)</t>
  </si>
  <si>
    <t>Niveau de ploïdie</t>
  </si>
  <si>
    <t>Fruit - Couleur de la chair</t>
  </si>
  <si>
    <t>Fruit - Etendue du russeting</t>
  </si>
  <si>
    <t>Fruit - Tendance à l'épiderme gras après récolte</t>
  </si>
  <si>
    <t>Fruit - Nombre moyen de graine développé à la récolte</t>
  </si>
  <si>
    <t>Fruit - Jutosité (Analyse sensorielle)</t>
  </si>
  <si>
    <t>Fruit - Teneur en sucre (Réfractomètre)</t>
  </si>
  <si>
    <t>Fruit - Amertume de la chair (Analyse biochimique : Phenols totaux)</t>
  </si>
  <si>
    <t>Fruit - Fibrosité de la chair (Teneur en microfibres - analyses de référence)</t>
  </si>
  <si>
    <t>Fruit - Aptitude à la conservation</t>
  </si>
  <si>
    <t>Fruit - Teneur en vitamine C</t>
  </si>
  <si>
    <t>Fruit - Photos sur l'arbre</t>
  </si>
  <si>
    <t>Fruit - photo après récolte</t>
  </si>
  <si>
    <t>Fleurs - Tolérance au froid</t>
  </si>
  <si>
    <t>Etat général de l'arbre &amp; santé du feuillage</t>
  </si>
  <si>
    <t>Efficience de l'Azote</t>
  </si>
  <si>
    <t>Efficience des micronutriments</t>
  </si>
  <si>
    <t>Sensibilité aux coups de soleil</t>
  </si>
  <si>
    <t>Sensibilité/Tolérance à la sècheresse</t>
  </si>
  <si>
    <t>Fruit - sensibilité aux maladies en post-récolte</t>
  </si>
  <si>
    <t>Durée de la floraison</t>
  </si>
  <si>
    <t>Fruit - Homogénéité de la taille des fruits</t>
  </si>
  <si>
    <t>Physiological disorders (Bitter pit, water core, …</t>
  </si>
  <si>
    <t>Papillon d'hiver (Operophtera brumata)</t>
  </si>
  <si>
    <t>levier d'action prioritaire par ordre d'importance (4:plus important - 1:moins important</t>
  </si>
  <si>
    <t>Poirier synthèse</t>
  </si>
  <si>
    <t>Post harvest diseases &amp; disorders (Grey &amp; Blue Moud Rot, Brown Rot, internal core breakdown,…)</t>
  </si>
  <si>
    <r>
      <t>Tavelure sur pousses et branches (</t>
    </r>
    <r>
      <rPr>
        <i/>
        <sz val="11"/>
        <color theme="1"/>
        <rFont val="Calibri"/>
        <family val="2"/>
        <scheme val="minor"/>
      </rPr>
      <t xml:space="preserve">Venturia pirina) </t>
    </r>
  </si>
  <si>
    <r>
      <t>Tavelure sur Fruits (</t>
    </r>
    <r>
      <rPr>
        <i/>
        <sz val="11"/>
        <color theme="1"/>
        <rFont val="Calibri"/>
        <family val="2"/>
        <scheme val="minor"/>
      </rPr>
      <t>Venturia pirina)</t>
    </r>
  </si>
  <si>
    <r>
      <t>Tavelure sur feuilles (</t>
    </r>
    <r>
      <rPr>
        <i/>
        <sz val="11"/>
        <color theme="1"/>
        <rFont val="Calibri"/>
        <family val="2"/>
        <scheme val="minor"/>
      </rPr>
      <t>Venturia pirina)</t>
    </r>
  </si>
  <si>
    <r>
      <t>Feu bactérien (</t>
    </r>
    <r>
      <rPr>
        <i/>
        <sz val="11"/>
        <color theme="1"/>
        <rFont val="Calibri"/>
        <family val="2"/>
        <scheme val="minor"/>
      </rPr>
      <t>Erwinia amylovora)</t>
    </r>
  </si>
  <si>
    <r>
      <t>Tâches brunes (Stemphyllium vesicarium</t>
    </r>
    <r>
      <rPr>
        <i/>
        <sz val="11"/>
        <color theme="1"/>
        <rFont val="Calibri"/>
        <family val="2"/>
        <scheme val="minor"/>
      </rPr>
      <t>)</t>
    </r>
  </si>
  <si>
    <r>
      <t xml:space="preserve">Rouille </t>
    </r>
    <r>
      <rPr>
        <i/>
        <sz val="11"/>
        <color theme="1"/>
        <rFont val="Calibri"/>
        <family val="2"/>
        <scheme val="minor"/>
      </rPr>
      <t>(Gymnosporangium sabinae)</t>
    </r>
  </si>
  <si>
    <r>
      <t>Pucerons du poirier (</t>
    </r>
    <r>
      <rPr>
        <i/>
        <sz val="11"/>
        <color rgb="FF000000"/>
        <rFont val="Calibri"/>
        <family val="2"/>
        <scheme val="minor"/>
      </rPr>
      <t>Dysaphis pyri</t>
    </r>
    <r>
      <rPr>
        <sz val="11"/>
        <color rgb="FF000000"/>
        <rFont val="Calibri"/>
        <family val="2"/>
        <scheme val="minor"/>
      </rPr>
      <t>)</t>
    </r>
  </si>
  <si>
    <r>
      <t>Psylle (</t>
    </r>
    <r>
      <rPr>
        <i/>
        <sz val="11"/>
        <color rgb="FF000000"/>
        <rFont val="Calibri"/>
        <family val="2"/>
        <scheme val="minor"/>
      </rPr>
      <t>Cacopsylla pyri</t>
    </r>
    <r>
      <rPr>
        <sz val="11"/>
        <color rgb="FF000000"/>
        <rFont val="Calibri"/>
        <family val="2"/>
        <scheme val="minor"/>
      </rPr>
      <t>)</t>
    </r>
  </si>
  <si>
    <r>
      <t>Acarien des vésicules des feuilles (</t>
    </r>
    <r>
      <rPr>
        <i/>
        <sz val="11"/>
        <color rgb="FF000000"/>
        <rFont val="Calibri"/>
        <family val="2"/>
        <scheme val="minor"/>
      </rPr>
      <t>Eriophyes pyri, Phytoptus</t>
    </r>
    <r>
      <rPr>
        <sz val="11"/>
        <color rgb="FF000000"/>
        <rFont val="Calibri"/>
        <family val="2"/>
        <scheme val="minor"/>
      </rPr>
      <t xml:space="preserve"> )</t>
    </r>
  </si>
  <si>
    <r>
      <t>Bupreste du poirier (</t>
    </r>
    <r>
      <rPr>
        <i/>
        <sz val="11"/>
        <color rgb="FF000000"/>
        <rFont val="Calibri"/>
        <family val="2"/>
        <scheme val="minor"/>
      </rPr>
      <t>Agrilus sinuatus</t>
    </r>
    <r>
      <rPr>
        <sz val="11"/>
        <color rgb="FF000000"/>
        <rFont val="Calibri"/>
        <family val="2"/>
        <scheme val="minor"/>
      </rPr>
      <t>)</t>
    </r>
  </si>
  <si>
    <r>
      <t>Cecidomyies des poires (</t>
    </r>
    <r>
      <rPr>
        <i/>
        <sz val="11"/>
        <color rgb="FF000000"/>
        <rFont val="Calibri"/>
        <family val="2"/>
        <scheme val="minor"/>
      </rPr>
      <t>Contarinia pyrivora</t>
    </r>
    <r>
      <rPr>
        <sz val="11"/>
        <color rgb="FF000000"/>
        <rFont val="Calibri"/>
        <family val="2"/>
        <scheme val="minor"/>
      </rPr>
      <t>)</t>
    </r>
  </si>
  <si>
    <r>
      <t>Tavelure sur feuilles (</t>
    </r>
    <r>
      <rPr>
        <i/>
        <sz val="11"/>
        <rFont val="Calibri"/>
        <family val="2"/>
        <scheme val="minor"/>
      </rPr>
      <t>Venturia inaequalis)</t>
    </r>
  </si>
  <si>
    <r>
      <t>Tavelure sur Fruits (</t>
    </r>
    <r>
      <rPr>
        <i/>
        <sz val="11"/>
        <rFont val="Calibri"/>
        <family val="2"/>
        <scheme val="minor"/>
      </rPr>
      <t>Venturia inaequalis)</t>
    </r>
  </si>
  <si>
    <r>
      <t>Tavelure (</t>
    </r>
    <r>
      <rPr>
        <i/>
        <sz val="11"/>
        <rFont val="Calibri"/>
        <family val="2"/>
        <scheme val="minor"/>
      </rPr>
      <t xml:space="preserve">Venturia inaequalis) </t>
    </r>
    <r>
      <rPr>
        <sz val="11"/>
        <rFont val="Calibri"/>
        <family val="2"/>
        <scheme val="minor"/>
      </rPr>
      <t>/ caractérisation de la réaction de défense sur feuille</t>
    </r>
  </si>
  <si>
    <r>
      <t>Oïdium (</t>
    </r>
    <r>
      <rPr>
        <i/>
        <sz val="11"/>
        <rFont val="Calibri"/>
        <family val="2"/>
        <scheme val="minor"/>
      </rPr>
      <t>Podosphaera leucotricha)</t>
    </r>
  </si>
  <si>
    <r>
      <t>Chancre à Leucostrema (</t>
    </r>
    <r>
      <rPr>
        <i/>
        <sz val="11"/>
        <rFont val="Calibri"/>
        <family val="2"/>
        <scheme val="minor"/>
      </rPr>
      <t>Fusicoccum amygdali)</t>
    </r>
  </si>
  <si>
    <r>
      <t>Marssonnina - tâches foliaires (</t>
    </r>
    <r>
      <rPr>
        <i/>
        <sz val="11"/>
        <rFont val="Calibri"/>
        <family val="2"/>
        <scheme val="minor"/>
      </rPr>
      <t>Marssonnina sp.)</t>
    </r>
  </si>
  <si>
    <r>
      <rPr>
        <sz val="11"/>
        <rFont val="Calibri"/>
        <family val="2"/>
        <scheme val="minor"/>
      </rPr>
      <t>Anthracnose - Tâches sur feuilles</t>
    </r>
    <r>
      <rPr>
        <i/>
        <sz val="11"/>
        <rFont val="Calibri"/>
        <family val="2"/>
        <scheme val="minor"/>
      </rPr>
      <t xml:space="preserve"> (Elsinoe piri)</t>
    </r>
  </si>
  <si>
    <r>
      <rPr>
        <sz val="11"/>
        <rFont val="Calibri"/>
        <family val="2"/>
        <scheme val="minor"/>
      </rPr>
      <t>Anthracnose - Tâches sur fruits</t>
    </r>
    <r>
      <rPr>
        <i/>
        <sz val="11"/>
        <rFont val="Calibri"/>
        <family val="2"/>
        <scheme val="minor"/>
      </rPr>
      <t xml:space="preserve"> (Elsinoe piri)</t>
    </r>
  </si>
  <si>
    <r>
      <t>Puceron lanigère (</t>
    </r>
    <r>
      <rPr>
        <i/>
        <sz val="11"/>
        <rFont val="Calibri"/>
        <family val="2"/>
        <scheme val="minor"/>
      </rPr>
      <t>Eriosoma lanigerum</t>
    </r>
    <r>
      <rPr>
        <sz val="11"/>
        <rFont val="Calibri"/>
        <family val="2"/>
        <scheme val="minor"/>
      </rPr>
      <t>)</t>
    </r>
  </si>
  <si>
    <r>
      <t>Chancre européen (</t>
    </r>
    <r>
      <rPr>
        <i/>
        <sz val="11"/>
        <rFont val="Calibri"/>
        <family val="2"/>
        <scheme val="minor"/>
      </rPr>
      <t>Neonectria ditissima)</t>
    </r>
  </si>
  <si>
    <r>
      <t>Flétrissement des fleurs (</t>
    </r>
    <r>
      <rPr>
        <i/>
        <sz val="11"/>
        <rFont val="Calibri"/>
        <family val="2"/>
        <scheme val="minor"/>
      </rPr>
      <t>Sclerotinia</t>
    </r>
    <r>
      <rPr>
        <sz val="11"/>
        <rFont val="Calibri"/>
        <family val="2"/>
        <scheme val="minor"/>
      </rPr>
      <t xml:space="preserve"> sp.)</t>
    </r>
  </si>
  <si>
    <r>
      <t>Monilia sur fruits (</t>
    </r>
    <r>
      <rPr>
        <i/>
        <sz val="11"/>
        <rFont val="Calibri"/>
        <family val="2"/>
        <scheme val="minor"/>
      </rPr>
      <t>Monilinia</t>
    </r>
    <r>
      <rPr>
        <sz val="11"/>
        <rFont val="Calibri"/>
        <family val="2"/>
        <scheme val="minor"/>
      </rPr>
      <t xml:space="preserve"> sp.)</t>
    </r>
  </si>
  <si>
    <r>
      <rPr>
        <sz val="11"/>
        <rFont val="Calibri"/>
        <family val="2"/>
        <scheme val="minor"/>
      </rPr>
      <t>Pourriture du collet (</t>
    </r>
    <r>
      <rPr>
        <i/>
        <sz val="11"/>
        <rFont val="Calibri"/>
        <family val="2"/>
        <scheme val="minor"/>
      </rPr>
      <t>Phytophtora cactorum)</t>
    </r>
  </si>
  <si>
    <r>
      <t>Carpocapse des pommes (</t>
    </r>
    <r>
      <rPr>
        <i/>
        <sz val="11"/>
        <rFont val="Calibri"/>
        <family val="2"/>
        <scheme val="minor"/>
      </rPr>
      <t>Cydia pomonella)</t>
    </r>
  </si>
  <si>
    <r>
      <t>Hoplocampe du pommier (</t>
    </r>
    <r>
      <rPr>
        <i/>
        <sz val="11"/>
        <rFont val="Calibri"/>
        <family val="2"/>
        <scheme val="minor"/>
      </rPr>
      <t>Hoplocompa testudinea)</t>
    </r>
  </si>
  <si>
    <r>
      <t>Anthonome du pommier (</t>
    </r>
    <r>
      <rPr>
        <i/>
        <sz val="11"/>
        <rFont val="Calibri"/>
        <family val="2"/>
        <scheme val="minor"/>
      </rPr>
      <t>Anthonomus pomorum</t>
    </r>
    <r>
      <rPr>
        <sz val="11"/>
        <rFont val="Calibri"/>
        <family val="2"/>
        <scheme val="minor"/>
      </rPr>
      <t>)</t>
    </r>
  </si>
  <si>
    <r>
      <rPr>
        <sz val="11"/>
        <rFont val="Calibri"/>
        <family val="2"/>
        <scheme val="minor"/>
      </rPr>
      <t>Feu bactérien</t>
    </r>
    <r>
      <rPr>
        <i/>
        <sz val="11"/>
        <rFont val="Calibri"/>
        <family val="2"/>
        <scheme val="minor"/>
      </rPr>
      <t xml:space="preserve"> (Erwinia amylovora)</t>
    </r>
  </si>
  <si>
    <r>
      <rPr>
        <sz val="11"/>
        <rFont val="Calibri"/>
        <family val="2"/>
        <scheme val="minor"/>
      </rPr>
      <t xml:space="preserve">Tâches de suie </t>
    </r>
    <r>
      <rPr>
        <i/>
        <sz val="11"/>
        <rFont val="Calibri"/>
        <family val="2"/>
        <scheme val="minor"/>
      </rPr>
      <t>(Gleoedes pomigena)</t>
    </r>
  </si>
  <si>
    <t>Fruit - Coloration de surimpression</t>
  </si>
  <si>
    <t>Fruit - Poids moyen</t>
  </si>
  <si>
    <t>Fruit - Forme des fruits</t>
  </si>
  <si>
    <t>période de juvénilité</t>
  </si>
  <si>
    <t>Plasticité à la multiplication in vitro /marcottière</t>
  </si>
  <si>
    <t>Compatibilité PG / Variété</t>
  </si>
  <si>
    <t>Capacité de nouaison</t>
  </si>
  <si>
    <t>Période de maturité (évitement du stress ou réactivité, …)</t>
  </si>
  <si>
    <t>Etat de maturité à la récolte (Teneur en amidon/ Fermeté, …)</t>
  </si>
  <si>
    <t>Plage de maturité</t>
  </si>
  <si>
    <t>Aptitude à la récolte mécanique</t>
  </si>
  <si>
    <t>Fruit - Conservation à Température positive</t>
  </si>
  <si>
    <t>Fruit - Conservation en AC</t>
  </si>
  <si>
    <t>Fruit - Aptitude à la transformation</t>
  </si>
  <si>
    <t>Campagnols</t>
  </si>
  <si>
    <t>Pear decline</t>
  </si>
  <si>
    <t>Concurrence enherbement</t>
  </si>
  <si>
    <t>Phytotoxicité aux produits</t>
  </si>
  <si>
    <t>Etat général de l'arbre &amp; santé du feuillage (Chlorose, folletage, …)</t>
  </si>
  <si>
    <t>Fruit - Affinage ou pas / Capacité à murir</t>
  </si>
  <si>
    <t>Port colonaire (pas un critère en temps que tel)</t>
  </si>
  <si>
    <t>Architecture (être plus précis/mécanisation</t>
  </si>
  <si>
    <t>Sensibilté aux températures élevées</t>
  </si>
  <si>
    <t>Robustesse? Quels traits descriptifs?</t>
  </si>
  <si>
    <t>Rongeurs</t>
  </si>
  <si>
    <t>Mycotoxines</t>
  </si>
  <si>
    <t>Résilience multi-ravageurs</t>
  </si>
  <si>
    <t>Fruit - Taille des fruits (Calibre)</t>
  </si>
  <si>
    <r>
      <t>Période de maturité</t>
    </r>
    <r>
      <rPr>
        <i/>
        <sz val="11"/>
        <rFont val="Calibri"/>
        <family val="2"/>
        <scheme val="minor"/>
      </rPr>
      <t xml:space="preserve"> (selon la destination )</t>
    </r>
  </si>
  <si>
    <r>
      <t>Floribondité</t>
    </r>
    <r>
      <rPr>
        <i/>
        <sz val="11"/>
        <rFont val="Calibri"/>
        <family val="2"/>
        <scheme val="minor"/>
      </rPr>
      <t xml:space="preserve"> (vers des floribondité moyennes)</t>
    </r>
  </si>
  <si>
    <t>pour aval : premier achat : prix, attrait; deuxième achat = qualité</t>
  </si>
  <si>
    <t>commentaires</t>
  </si>
  <si>
    <t>Comentaires</t>
  </si>
  <si>
    <t>pom couteau</t>
  </si>
  <si>
    <t>Pomme transfo</t>
  </si>
  <si>
    <t>en bio pas de notion de calibre; bon calibre = meilleur dans le sud</t>
  </si>
  <si>
    <t>pas de pb en trannsfo? Entre 30 et 300g</t>
  </si>
  <si>
    <t>homogénéité de façon générale</t>
  </si>
  <si>
    <t>Dépend des variétés : important chez Golden, granny s'en fichent stries/lavé</t>
  </si>
  <si>
    <t>Dépend des variétés : important pour les russetés; peu d'importance en bio ; pb si trop grave</t>
  </si>
  <si>
    <t>pas vendeur</t>
  </si>
  <si>
    <t>important après conservation</t>
  </si>
  <si>
    <t>attention</t>
  </si>
  <si>
    <t>important pour tout le monde</t>
  </si>
  <si>
    <t>très important</t>
  </si>
  <si>
    <t>pas de farine ni en transfo, ni en frais (sauf compote)</t>
  </si>
  <si>
    <t>dépend des régions</t>
  </si>
  <si>
    <t>cidre assemble</t>
  </si>
  <si>
    <t>pas trop de sucre pour les jus</t>
  </si>
  <si>
    <t>pas un sujet</t>
  </si>
  <si>
    <t>fait partie des assemblages</t>
  </si>
  <si>
    <t>très simportant pour les deux</t>
  </si>
  <si>
    <t>plus important pour poire</t>
  </si>
  <si>
    <t>Iportant pour MDD; regarde nb de traitements</t>
  </si>
  <si>
    <t>non pas trop</t>
  </si>
  <si>
    <t>oui en bio</t>
  </si>
  <si>
    <t>en cidre</t>
  </si>
  <si>
    <t>Commentaire</t>
  </si>
  <si>
    <t>sous partie architecture</t>
  </si>
  <si>
    <t>Pourquoi est-il présent? Cela ne relève pas d'un critère agronomique</t>
  </si>
  <si>
    <t>Régularité de production</t>
  </si>
  <si>
    <t>Toutes variétés autoincompatibles; est-ce une contrainte? Cela entraine  de la diversité au verger. Suivant le type de vergerpeut poser des questions de récolte.</t>
  </si>
  <si>
    <t>Hors phénologie -&gt; caractéristique agronomique</t>
  </si>
  <si>
    <t>recherche homogénéité</t>
  </si>
  <si>
    <t>tendance à ce qu'il n'y en ait pas trop</t>
  </si>
  <si>
    <t>Eviter épiderme graisseux.</t>
  </si>
  <si>
    <t>Variable suivant la pomme considérée. Fortes demandes possibles sur certains marchés (ex.Asie)</t>
  </si>
  <si>
    <t>Si absence de pépins, soucis possibles en poire</t>
  </si>
  <si>
    <t>Fermeté minimale requise pour certains marchés; critère fermeté d'importance pour l'export notamment ; certaines variétés sont "soft" à maturité.</t>
  </si>
  <si>
    <t>Souvent épidermes plus épais pour variétés tolérantes. Consommateurs pas fans d'une peau épaisse. Peau épaisee bien aussi en logistique pour les machines.</t>
  </si>
  <si>
    <t>Lien à la fermeté</t>
  </si>
  <si>
    <t>A prioriser/ acidité</t>
  </si>
  <si>
    <t>Idem sucre?</t>
  </si>
  <si>
    <t>Synthèse des critères précédents</t>
  </si>
  <si>
    <t>A éviter hors cidre.</t>
  </si>
  <si>
    <t>Caractère à contre sélectionner</t>
  </si>
  <si>
    <t>Synthèse des critères retenus précédemment?</t>
  </si>
  <si>
    <t>A clarifier : pour évaluation</t>
  </si>
  <si>
    <t>A clarifier</t>
  </si>
  <si>
    <t>Sur poires</t>
  </si>
  <si>
    <t>Projection à 20 ans</t>
  </si>
  <si>
    <t>pour les chercheurs?</t>
  </si>
  <si>
    <t>Enjeu changement climatique</t>
  </si>
  <si>
    <t>Chancre noir (Glomerella)?</t>
  </si>
  <si>
    <t>Déjà problématique au Brésil p? ex; potentiellement une problématique émergente?</t>
  </si>
  <si>
    <t>Problématique dans les prochaines années (20 ans) puis évolution possible en focntion de l'absence de périodes de gel</t>
  </si>
  <si>
    <t>cultures peu gourmandes en N</t>
  </si>
  <si>
    <t>Aptitude à la replantation</t>
  </si>
  <si>
    <t>Régularité de production annuelle</t>
  </si>
  <si>
    <t>Compétition avec d'autres plantes ?</t>
  </si>
  <si>
    <t>Fruit - Fermeté (Perception sensorielle)</t>
  </si>
  <si>
    <t>Fruit - Croquant (Perception sensorielle)</t>
  </si>
  <si>
    <t>Fruit - Douceur (Perception sensorielle)</t>
  </si>
  <si>
    <t>Fruit - Rapport sucre/acide (Perception sensorielle)</t>
  </si>
  <si>
    <t>Fruit - Amertume de la chair (Perception sensorielle)</t>
  </si>
  <si>
    <t>Fruit - Arôme de la chair intensité (Perception sensorielle)</t>
  </si>
  <si>
    <t>Fruit - Arôme final en bouche (Perception sensorielle)</t>
  </si>
  <si>
    <t>Fruit - Texture de la chair (Perception sensorielle)</t>
  </si>
  <si>
    <t>Fruit - Tendance à la farinosité (Perception sensorielle)</t>
  </si>
  <si>
    <t>Fruit - Qualité globale dela chair (Perception sensorielle)</t>
  </si>
  <si>
    <t>Campagnols provençal</t>
  </si>
  <si>
    <t>colletotrichum</t>
  </si>
  <si>
    <t>Pourridié à Armillaire</t>
  </si>
  <si>
    <t>Jeunes fruits - Tolérance au froid</t>
  </si>
  <si>
    <t>Adaptation à un verger plus naturel</t>
  </si>
  <si>
    <t>Capacité à colorer % CC</t>
  </si>
  <si>
    <t>Besoins en froid (CTIFL) et en chaleur variété et porte-greffe</t>
  </si>
  <si>
    <t xml:space="preserve">Chute des feuilles  (CTIFL) </t>
  </si>
  <si>
    <t>souci possible en Golden - (Qualité de bois, gestion des bioagresseurs, entrée en dormance)</t>
  </si>
  <si>
    <t>Le rouge ne suffit pas</t>
  </si>
  <si>
    <t>allègement des PPP et soucis émergent</t>
  </si>
  <si>
    <t>PG résilient</t>
  </si>
  <si>
    <t>PG - Compatibilité porte-greffe / greffon</t>
  </si>
  <si>
    <t>Utilisation d'intermédiaire</t>
  </si>
  <si>
    <t>Evaluation en situation à contrainte (fatigue de sol, restriction hydrique)</t>
  </si>
  <si>
    <t>Vers des variétés à adaptation régionale</t>
  </si>
  <si>
    <t>Vers des variétés plus diversifiées</t>
  </si>
  <si>
    <t>Vers des variétés adaptées à des formes plates</t>
  </si>
  <si>
    <t>Variétés à adaptées à une forme plate</t>
  </si>
  <si>
    <t>1 fruit par corymbe</t>
  </si>
  <si>
    <t>Fruit - sensibilité aux meurtrissures</t>
  </si>
  <si>
    <t>Fruit - Evolution en post-récolte</t>
  </si>
  <si>
    <t>Fruit - Concentration en arôme par analyse biochimique</t>
  </si>
  <si>
    <t xml:space="preserve">Fruit - Qualité technologique, aptitude à la transfo </t>
  </si>
  <si>
    <t>Fruit - Détachement du pédoncule</t>
  </si>
  <si>
    <t>PG - Aptitude au surgreffage</t>
  </si>
  <si>
    <t>Adaptation à un terroir</t>
  </si>
  <si>
    <t>Adaptation dans un sol riche / matière organique</t>
  </si>
  <si>
    <t>Comment évaluer selon un terroir?</t>
  </si>
  <si>
    <t>Notion de généalogie et de diversité du génome</t>
  </si>
  <si>
    <t>Imaginer des associations à la parcelle pour plus de robustesse</t>
  </si>
  <si>
    <t>Travailler à l'échelle du verger</t>
  </si>
  <si>
    <t>faire des critères "transformés" qui permettent d'avoir une notion de productivité</t>
  </si>
  <si>
    <t>Rendement/charges</t>
  </si>
  <si>
    <t>Régularité de production sur 5 ans ou plus</t>
  </si>
  <si>
    <t>"Trou de production" perte d'une année?</t>
  </si>
  <si>
    <t>Pb environnement</t>
  </si>
  <si>
    <t>Indice Capacité réduction d'intrants eau/phyto</t>
  </si>
  <si>
    <t>Pb pauvreté</t>
  </si>
  <si>
    <t>Indice Capacité à produire un fruit "pas cher"</t>
  </si>
  <si>
    <t>Fruit - Facilement cueillable, pédoncule qui se détache facilement</t>
  </si>
  <si>
    <t>Fruit - Pas de sensibilité aux meurtrissures</t>
  </si>
  <si>
    <t>Adaptation à un sol fatigué - Aptitude à la replantation</t>
  </si>
  <si>
    <t>PG - Aptitude à la replantation</t>
  </si>
  <si>
    <t>PG - Adaptation dans un sol riche / matière organique</t>
  </si>
  <si>
    <r>
      <t>Monilia sur fruits (</t>
    </r>
    <r>
      <rPr>
        <i/>
        <sz val="11"/>
        <color rgb="FF000000"/>
        <rFont val="Calibri"/>
        <family val="2"/>
        <scheme val="minor"/>
      </rPr>
      <t>Monilinia fructigena</t>
    </r>
    <r>
      <rPr>
        <sz val="11"/>
        <color rgb="FF000000"/>
        <rFont val="Calibri"/>
        <family val="2"/>
        <scheme val="minor"/>
      </rPr>
      <t>)</t>
    </r>
  </si>
  <si>
    <r>
      <t xml:space="preserve">Bactériose </t>
    </r>
    <r>
      <rPr>
        <i/>
        <sz val="11"/>
        <color rgb="FF000000"/>
        <rFont val="Calibri"/>
        <family val="2"/>
        <scheme val="minor"/>
      </rPr>
      <t>(Pseudomonas syringuae pv. Syringae)</t>
    </r>
  </si>
  <si>
    <t>Fruit - Epaisseur de l'épiderme (Perception sensorielle)</t>
  </si>
  <si>
    <t>Fruit - Jutosité (Perception sensorielle)</t>
  </si>
  <si>
    <t>Fruit - Astringence de la chair (Perception sensorielle)</t>
  </si>
  <si>
    <t>Fruit - Perception acide (Perception sensorielle)</t>
  </si>
  <si>
    <t>Fruit - Rapport sucre/acide (Analyse biochimique)</t>
  </si>
  <si>
    <t>Fruit - Astringence</t>
  </si>
  <si>
    <t>(arôme, texture, couleur,…)</t>
  </si>
  <si>
    <r>
      <t>Puceron cendré du pommier (</t>
    </r>
    <r>
      <rPr>
        <i/>
        <sz val="11"/>
        <rFont val="Calibri"/>
        <family val="2"/>
        <scheme val="minor"/>
      </rPr>
      <t>Dysaphis plantaginea)</t>
    </r>
  </si>
  <si>
    <t>Tordeuses</t>
  </si>
  <si>
    <t>StRemy1SC</t>
  </si>
  <si>
    <t>StRemy2FW</t>
  </si>
  <si>
    <t>Originalité du fruit (gôut, aspect)</t>
  </si>
  <si>
    <t>Architecture cidre (port rigidifié/vibration)</t>
  </si>
  <si>
    <t>St Rémy-G2-SC</t>
  </si>
  <si>
    <t>Facilité à nouaison</t>
  </si>
  <si>
    <t xml:space="preserve">Etalement de la maturité </t>
  </si>
  <si>
    <t>Resserement pour la récolte mécanisée, chantier</t>
  </si>
  <si>
    <t>Etalement variétal. Peut conduire à des soucis pour certaines variétés (ex. soucis rencontrés pour Gala en lien aux coups de soleil.. Vs enjeu de protection)</t>
  </si>
  <si>
    <t>Fruit - Teneur en acide (Analyse biochimique)</t>
  </si>
  <si>
    <t>Oxydation</t>
  </si>
  <si>
    <r>
      <t>Punaise marbrée brune/diabolique (</t>
    </r>
    <r>
      <rPr>
        <i/>
        <sz val="11"/>
        <rFont val="Calibri"/>
        <family val="2"/>
        <scheme val="minor"/>
      </rPr>
      <t>Pentatomidae)</t>
    </r>
  </si>
  <si>
    <t>St Rémy-G3-FW</t>
  </si>
  <si>
    <t>A préciser : si conduite / ou lien à modalités de production -Crtère de plus en plus important</t>
  </si>
  <si>
    <t>à regarder sur plusieurs années pour lisser le rendement</t>
  </si>
  <si>
    <t xml:space="preserve"> (en lien avec qualité du bois et gestion bioagresseurs et avec le type de production) - critère de plus en plus important avec CC</t>
  </si>
  <si>
    <t>Comment évaluer pour le terroir?</t>
  </si>
  <si>
    <t>1 fruit par bouquet et pas plus de 2 (facilité d'éclaircissage)</t>
  </si>
  <si>
    <t>Notion de résilience/robustesse au climat (chaud, sècheresse, maladies, ravageurs)</t>
  </si>
  <si>
    <t>PG - Besoin de suivi sur le très long terme (vie du verger)</t>
  </si>
  <si>
    <t>2ème vie du PG</t>
  </si>
  <si>
    <t>Faut-il travailler avec des "intermédiaires"</t>
  </si>
  <si>
    <t>x</t>
  </si>
  <si>
    <t>pluriannuel</t>
  </si>
  <si>
    <t>?</t>
  </si>
  <si>
    <t>Eviter floraisons trop précoces (gel)</t>
  </si>
  <si>
    <t>récolte mécanique</t>
  </si>
  <si>
    <t>Coloration verte</t>
  </si>
  <si>
    <t>important pour presque tout le monde</t>
  </si>
  <si>
    <t>important pour cuisson</t>
  </si>
  <si>
    <t>mécanisation</t>
  </si>
  <si>
    <t>combinaison de gènes de tolérance</t>
  </si>
  <si>
    <t>en lien avec sensibilité aux bio-agresseurs</t>
  </si>
  <si>
    <t>en lien avec robustesse</t>
  </si>
  <si>
    <t>variété trop sensible redhibitoire</t>
  </si>
  <si>
    <t>Excès d'eau</t>
  </si>
  <si>
    <t>St Rémy</t>
  </si>
  <si>
    <t>PB</t>
  </si>
  <si>
    <t>Pack out</t>
  </si>
  <si>
    <t>Important</t>
  </si>
  <si>
    <t xml:space="preserve">Important </t>
  </si>
  <si>
    <t>2ndaire</t>
  </si>
  <si>
    <t>Imp</t>
  </si>
  <si>
    <t>2daire</t>
  </si>
  <si>
    <t>Partie architecture</t>
  </si>
  <si>
    <t xml:space="preserve">A clarifier </t>
  </si>
  <si>
    <t>Indispensable</t>
  </si>
  <si>
    <t>"</t>
  </si>
  <si>
    <t xml:space="preserve">Pas un objectif de sélection mais l'info peut être transmise aux producteurs </t>
  </si>
  <si>
    <t xml:space="preserve">Equivalent d'une rusticité ? </t>
  </si>
  <si>
    <t xml:space="preserve">Au niveau racinaire </t>
  </si>
  <si>
    <t xml:space="preserve">En cas de variétés multi-variétaux </t>
  </si>
  <si>
    <t xml:space="preserve">Lien à la date de floraison </t>
  </si>
  <si>
    <t xml:space="preserve">Pas critère de sélection (mais accès aux infos) </t>
  </si>
  <si>
    <t xml:space="preserve">Indispensable </t>
  </si>
  <si>
    <t xml:space="preserve">Enjeu pour la conservation </t>
  </si>
  <si>
    <t xml:space="preserve">Qu'est-ce que ça veut dire ? </t>
  </si>
  <si>
    <t>Ind</t>
  </si>
  <si>
    <t xml:space="preserve">Conservation ? </t>
  </si>
  <si>
    <t xml:space="preserve">Idem amertume </t>
  </si>
  <si>
    <t>IRHS Claude C</t>
  </si>
  <si>
    <t>St Rémy Pascal B.</t>
  </si>
  <si>
    <t>3 si court, 1 si long</t>
  </si>
  <si>
    <t>IRHS Groupe3</t>
  </si>
  <si>
    <t>IRHS groupe3</t>
  </si>
  <si>
    <t>IRHS3</t>
  </si>
  <si>
    <t>IRHS2-Couteau</t>
  </si>
  <si>
    <t>IRHS2-Transfo</t>
  </si>
  <si>
    <t>IRHS-G2-FL</t>
  </si>
  <si>
    <t>IRHS</t>
  </si>
  <si>
    <t>CC</t>
  </si>
  <si>
    <t>Enjeu de gestion des bioagresseurs / insectes en fonction de l'évolution climatique.</t>
  </si>
  <si>
    <t>Taux de conditionnement / pack out (épiderme, chair…)</t>
  </si>
  <si>
    <t>PG - Vigueur</t>
  </si>
  <si>
    <t>Fruit - Aptitude fraiche découpe</t>
  </si>
  <si>
    <t>PG - Plasticité à la multiplication in vitro /marcottière</t>
  </si>
  <si>
    <t>PG - Utilisation d'intermédiaire</t>
  </si>
  <si>
    <t>PG - Adaptation à un sol fatigué - Aptitude à la replantation</t>
  </si>
  <si>
    <t>PG - Pourridié à Armillaire</t>
  </si>
  <si>
    <r>
      <rPr>
        <sz val="11"/>
        <rFont val="Calibri"/>
        <family val="2"/>
        <scheme val="minor"/>
      </rPr>
      <t>PG - Pourriture du collet (</t>
    </r>
    <r>
      <rPr>
        <i/>
        <sz val="11"/>
        <rFont val="Calibri"/>
        <family val="2"/>
        <scheme val="minor"/>
      </rPr>
      <t>Phytophtora cactorum)</t>
    </r>
  </si>
  <si>
    <r>
      <rPr>
        <sz val="11"/>
        <rFont val="Calibri"/>
        <family val="2"/>
        <scheme val="minor"/>
      </rPr>
      <t xml:space="preserve">Tâches de suie </t>
    </r>
    <r>
      <rPr>
        <i/>
        <sz val="11"/>
        <rFont val="Calibri"/>
        <family val="2"/>
        <scheme val="minor"/>
      </rPr>
      <t>(Gleoedes pomigena) - sooty blotch</t>
    </r>
  </si>
  <si>
    <t>Colletotrichum acutatum et gloeosporioïdes</t>
  </si>
  <si>
    <t>Tordeuse pâle du pommier (Pseudexentera mali)</t>
  </si>
  <si>
    <t>Sensibilité aux températures élevées</t>
  </si>
  <si>
    <t>PG - Résilient</t>
  </si>
  <si>
    <t>Fruit - Photo après récolte</t>
  </si>
  <si>
    <r>
      <rPr>
        <sz val="11"/>
        <rFont val="Calibri"/>
        <family val="2"/>
        <scheme val="minor"/>
      </rPr>
      <t>Papillon d'hiver</t>
    </r>
    <r>
      <rPr>
        <i/>
        <sz val="11"/>
        <rFont val="Calibri"/>
        <family val="2"/>
        <scheme val="minor"/>
      </rPr>
      <t xml:space="preserve"> (Operophtera brumata)</t>
    </r>
  </si>
  <si>
    <t>Couteau</t>
  </si>
  <si>
    <t>IRHS2</t>
  </si>
  <si>
    <t>Transformation</t>
  </si>
  <si>
    <t>StRémy</t>
  </si>
  <si>
    <t>PG - Vigueur PG</t>
  </si>
  <si>
    <t>Autoincompatibilité (CTIFL) - accès aux allèles d'incompatibilité)</t>
  </si>
  <si>
    <t>Fruit - Photos après récolte</t>
  </si>
  <si>
    <t>Fruit - Qualité globale de la chair (Perception sensorielle)</t>
  </si>
  <si>
    <t>Fruit - Sensibilité aux meurtrissures</t>
  </si>
  <si>
    <t>Fruit - Originalité du fruit (goût, aspect)</t>
  </si>
  <si>
    <t>Productivité</t>
  </si>
  <si>
    <t>Chute</t>
  </si>
  <si>
    <t>Vitesse de mise à fruit</t>
  </si>
  <si>
    <t>PG - Adaptation sol</t>
  </si>
  <si>
    <t>PG - Aptitude replantation</t>
  </si>
  <si>
    <t>Robustesse/Résilience</t>
  </si>
  <si>
    <t>PG - Multiplication</t>
  </si>
  <si>
    <t>PG - Compatibilité</t>
  </si>
  <si>
    <t>PG - Aptitude surgreffage</t>
  </si>
  <si>
    <t>Floraison</t>
  </si>
  <si>
    <t>Maturité</t>
  </si>
  <si>
    <t>Date</t>
  </si>
  <si>
    <t>Durée</t>
  </si>
  <si>
    <t>Régularité</t>
  </si>
  <si>
    <t>Etalement</t>
  </si>
  <si>
    <t>Débourrement</t>
  </si>
  <si>
    <t>Récolte mécanique</t>
  </si>
  <si>
    <t>Taille</t>
  </si>
  <si>
    <t>Homogénéité</t>
  </si>
  <si>
    <t>Coloration</t>
  </si>
  <si>
    <t>Texture</t>
  </si>
  <si>
    <t>Fermeté</t>
  </si>
  <si>
    <t>Homogénéïté</t>
  </si>
  <si>
    <t>Fond</t>
  </si>
  <si>
    <t>Surimpression</t>
  </si>
  <si>
    <t>Chair</t>
  </si>
  <si>
    <t>Jutosité</t>
  </si>
  <si>
    <t>Croquant</t>
  </si>
  <si>
    <t>Perception acide</t>
  </si>
  <si>
    <t>Douceur</t>
  </si>
  <si>
    <t>Rapport sucre/acide</t>
  </si>
  <si>
    <t>Astringence</t>
  </si>
  <si>
    <t>Flaveur</t>
  </si>
  <si>
    <t>Saveur</t>
  </si>
  <si>
    <t>Arômes</t>
  </si>
  <si>
    <t>Sensibilité manipulations</t>
  </si>
  <si>
    <t>Post-récolte</t>
  </si>
  <si>
    <t>Aptitude à la transformation</t>
  </si>
  <si>
    <t>Qualité globale</t>
  </si>
  <si>
    <t>Description</t>
  </si>
  <si>
    <t>Tavelure</t>
  </si>
  <si>
    <t>Champignons</t>
  </si>
  <si>
    <t>Rouille</t>
  </si>
  <si>
    <t>Monilia</t>
  </si>
  <si>
    <t>Oïdium</t>
  </si>
  <si>
    <r>
      <t>Tâches brunes (</t>
    </r>
    <r>
      <rPr>
        <i/>
        <sz val="11"/>
        <color theme="1"/>
        <rFont val="Calibri"/>
        <family val="2"/>
        <scheme val="minor"/>
      </rPr>
      <t>Stemphyllium vesicarium)</t>
    </r>
  </si>
  <si>
    <t>Stemphyllium</t>
  </si>
  <si>
    <t>Marssonnina</t>
  </si>
  <si>
    <t>Anthracnose</t>
  </si>
  <si>
    <t>Colletotrichum</t>
  </si>
  <si>
    <t>Chancre à nectria</t>
  </si>
  <si>
    <t>Fusicoccum</t>
  </si>
  <si>
    <t>Sclerotinia</t>
  </si>
  <si>
    <t>Phytophtora</t>
  </si>
  <si>
    <t>Sooty blotch</t>
  </si>
  <si>
    <t>Chancre à glomerella</t>
  </si>
  <si>
    <t>Pourridié</t>
  </si>
  <si>
    <t>Vitamines</t>
  </si>
  <si>
    <t>Feu bactérien</t>
  </si>
  <si>
    <t>Pseudomonas</t>
  </si>
  <si>
    <t>Phytoplasmes</t>
  </si>
  <si>
    <t>Ravageurs</t>
  </si>
  <si>
    <t>Pucerons</t>
  </si>
  <si>
    <t>Psylle</t>
  </si>
  <si>
    <t>Bupreste</t>
  </si>
  <si>
    <t>Cecidomyie</t>
  </si>
  <si>
    <t>Operophera</t>
  </si>
  <si>
    <t>Carpocapse</t>
  </si>
  <si>
    <t>Holocampe</t>
  </si>
  <si>
    <t>Anthonome</t>
  </si>
  <si>
    <t>Punaise diabolique</t>
  </si>
  <si>
    <t>Tordeuse</t>
  </si>
  <si>
    <t>Acariens</t>
  </si>
  <si>
    <t>Fruit - Mycotoxines</t>
  </si>
  <si>
    <t>Aptitude à la conservation</t>
  </si>
  <si>
    <t>Sensibilité aux maladies</t>
  </si>
  <si>
    <t>Tolérance au froid</t>
  </si>
  <si>
    <t>Tolérance à la sècheresse</t>
  </si>
  <si>
    <t>Azote</t>
  </si>
  <si>
    <t>Coups de soleil</t>
  </si>
  <si>
    <t>Températures élevées</t>
  </si>
  <si>
    <t>Désordres physiologiques</t>
  </si>
  <si>
    <t>Sénescence</t>
  </si>
  <si>
    <t>Tolérance à l'excès d'eau</t>
  </si>
  <si>
    <t>Etat général</t>
  </si>
  <si>
    <t>Bactéries &amp; Phytoplasmes</t>
  </si>
  <si>
    <t>Traits communs au Pommier et au poirier</t>
  </si>
  <si>
    <t>Phytotoxicité produits</t>
  </si>
  <si>
    <t>Période de juvénilité</t>
  </si>
  <si>
    <r>
      <t>Tavelure sur pousses et branches (</t>
    </r>
    <r>
      <rPr>
        <i/>
        <sz val="11"/>
        <color theme="1"/>
        <rFont val="Calibri"/>
        <family val="2"/>
        <scheme val="minor"/>
      </rPr>
      <t xml:space="preserve">Venturia inaequalis) </t>
    </r>
  </si>
  <si>
    <t>Priorisation</t>
  </si>
  <si>
    <t>Physiological disorders (Bitter pit, water core, …)</t>
  </si>
  <si>
    <t>Score</t>
  </si>
  <si>
    <r>
      <t>Tavelure (</t>
    </r>
    <r>
      <rPr>
        <i/>
        <sz val="11"/>
        <rFont val="Calibri"/>
        <family val="2"/>
        <scheme val="minor"/>
      </rPr>
      <t xml:space="preserve">Venturia pirina) </t>
    </r>
    <r>
      <rPr>
        <sz val="11"/>
        <rFont val="Calibri"/>
        <family val="2"/>
        <scheme val="minor"/>
      </rPr>
      <t>/ caractérisation de la réaction de défense sur feuille</t>
    </r>
  </si>
  <si>
    <t>Farinosité</t>
  </si>
  <si>
    <t>Calibre</t>
  </si>
  <si>
    <t>forme plate</t>
  </si>
  <si>
    <t xml:space="preserve">1 fruit par bouquet </t>
  </si>
  <si>
    <t>Juvénilité</t>
  </si>
  <si>
    <t>Nouaison</t>
  </si>
  <si>
    <t>Chute des fruits</t>
  </si>
  <si>
    <t>Ploïdie</t>
  </si>
  <si>
    <t>Micronutriments</t>
  </si>
  <si>
    <t>Phytotoxicité</t>
  </si>
  <si>
    <t xml:space="preserve">Robustesse? </t>
  </si>
  <si>
    <t>Compétition ?</t>
  </si>
  <si>
    <t>Verger naturel</t>
  </si>
  <si>
    <t>Terroir</t>
  </si>
  <si>
    <t>Enherbement</t>
  </si>
  <si>
    <t>Associations</t>
  </si>
  <si>
    <t>Facilité cueillette</t>
  </si>
  <si>
    <t>Coloration fond</t>
  </si>
  <si>
    <t>Coloration surimpression</t>
  </si>
  <si>
    <t>Etendue surimpression</t>
  </si>
  <si>
    <t>Etendue russeting</t>
  </si>
  <si>
    <t>PG - Utilisation intermédiaire</t>
  </si>
  <si>
    <t>Arbre-Etat général</t>
  </si>
  <si>
    <t>Période floraison</t>
  </si>
  <si>
    <t>Durée floraison</t>
  </si>
  <si>
    <t>BF-BC</t>
  </si>
  <si>
    <t>Allèles incompatibilité</t>
  </si>
  <si>
    <t>Régularité floraison</t>
  </si>
  <si>
    <t>Chute feuilles</t>
  </si>
  <si>
    <t>Débourrement feuilles</t>
  </si>
  <si>
    <t>Période maturité</t>
  </si>
  <si>
    <t>Maturité récolte</t>
  </si>
  <si>
    <t xml:space="preserve">Etalement maturité </t>
  </si>
  <si>
    <t xml:space="preserve">Forme </t>
  </si>
  <si>
    <t>Epiderme gras</t>
  </si>
  <si>
    <t>Couleur chair</t>
  </si>
  <si>
    <t>Nombre graines</t>
  </si>
  <si>
    <t>Texture chair</t>
  </si>
  <si>
    <t>Epaisseur épiderme</t>
  </si>
  <si>
    <t>Conservation AC</t>
  </si>
  <si>
    <t>Sensibilité maladies</t>
  </si>
  <si>
    <t>Qualité technologique</t>
  </si>
  <si>
    <t>Aptitude découpe</t>
  </si>
  <si>
    <t>Conservation Température positive</t>
  </si>
  <si>
    <t>Affinage-Capacité à murir</t>
  </si>
  <si>
    <t>Evolution post-récolte</t>
  </si>
  <si>
    <t xml:space="preserve"> Aptitude conservation</t>
  </si>
  <si>
    <t>Vitamine C</t>
  </si>
  <si>
    <t>Concentration arômes</t>
  </si>
  <si>
    <t>Arôme bouche</t>
  </si>
  <si>
    <t>Arôme chair</t>
  </si>
  <si>
    <t>Amertume chair</t>
  </si>
  <si>
    <t>Amertume chair (dosage)</t>
  </si>
  <si>
    <t>Teneur sucre</t>
  </si>
  <si>
    <t>Teneur acide</t>
  </si>
  <si>
    <t>Fibrosité</t>
  </si>
  <si>
    <t>Sensibilité meurtrissures</t>
  </si>
  <si>
    <t xml:space="preserve">Coloration % </t>
  </si>
  <si>
    <t>Fleurs - Tolérance froid</t>
  </si>
  <si>
    <t>Jeunes fruits - Tolérance froid</t>
  </si>
  <si>
    <t>Excès eau</t>
  </si>
  <si>
    <t>Sensibilité sècheresse</t>
  </si>
  <si>
    <t>Sensibilité températures</t>
  </si>
  <si>
    <t>Physiological disorders</t>
  </si>
  <si>
    <r>
      <rPr>
        <i/>
        <sz val="11"/>
        <color rgb="FF000000"/>
        <rFont val="Calibri"/>
        <family val="2"/>
        <scheme val="minor"/>
      </rPr>
      <t>Eriophyes pyri, Phytoptus</t>
    </r>
    <r>
      <rPr>
        <sz val="11"/>
        <color rgb="FF000000"/>
        <rFont val="Calibri"/>
        <family val="2"/>
        <scheme val="minor"/>
      </rPr>
      <t xml:space="preserve"> </t>
    </r>
  </si>
  <si>
    <t>Sensibilité coups soleil</t>
  </si>
  <si>
    <t>Tordeuse pommier</t>
  </si>
  <si>
    <t>Anthonomus pomorum</t>
  </si>
  <si>
    <t>Hoplocompa testudinea</t>
  </si>
  <si>
    <t>Papillon d'hiver</t>
  </si>
  <si>
    <t>Cecidomyies</t>
  </si>
  <si>
    <t>Puceron lanigère</t>
  </si>
  <si>
    <t>Bactériose</t>
  </si>
  <si>
    <r>
      <t>Pucerons  (</t>
    </r>
    <r>
      <rPr>
        <i/>
        <sz val="11"/>
        <color rgb="FF000000"/>
        <rFont val="Calibri"/>
        <family val="2"/>
        <scheme val="minor"/>
      </rPr>
      <t>Dysaphis pyri</t>
    </r>
    <r>
      <rPr>
        <sz val="11"/>
        <color rgb="FF000000"/>
        <rFont val="Calibri"/>
        <family val="2"/>
        <scheme val="minor"/>
      </rPr>
      <t>)</t>
    </r>
  </si>
  <si>
    <t>PG - Pourridié Armillaire</t>
  </si>
  <si>
    <t>PG - Pourriture collet</t>
  </si>
  <si>
    <t xml:space="preserve">Colletotrichum </t>
  </si>
  <si>
    <r>
      <rPr>
        <sz val="11"/>
        <rFont val="Calibri"/>
        <family val="2"/>
        <scheme val="minor"/>
      </rPr>
      <t>S</t>
    </r>
    <r>
      <rPr>
        <i/>
        <sz val="11"/>
        <rFont val="Calibri"/>
        <family val="2"/>
        <scheme val="minor"/>
      </rPr>
      <t>ooty blotch</t>
    </r>
  </si>
  <si>
    <r>
      <rPr>
        <i/>
        <sz val="11"/>
        <rFont val="Calibri"/>
        <family val="2"/>
        <scheme val="minor"/>
      </rPr>
      <t>Sclerotinia</t>
    </r>
    <r>
      <rPr>
        <sz val="11"/>
        <rFont val="Calibri"/>
        <family val="2"/>
        <scheme val="minor"/>
      </rPr>
      <t xml:space="preserve"> sp.</t>
    </r>
  </si>
  <si>
    <t>Chancre européen</t>
  </si>
  <si>
    <t>Anthracnose - feuilles</t>
  </si>
  <si>
    <t>Anthracnose - fruits</t>
  </si>
  <si>
    <t xml:space="preserve">Marssonnina </t>
  </si>
  <si>
    <t>Chancre Leucostrema</t>
  </si>
  <si>
    <t xml:space="preserve">Oïdium </t>
  </si>
  <si>
    <t>Monilia fruits</t>
  </si>
  <si>
    <t>Tavelure feuilles</t>
  </si>
  <si>
    <t>Tavelure Fruits</t>
  </si>
  <si>
    <t>Tavelure pousses</t>
  </si>
  <si>
    <t>Tavelure réaction défense</t>
  </si>
  <si>
    <t>Tâches brunes</t>
  </si>
  <si>
    <t xml:space="preserve">Rouille </t>
  </si>
  <si>
    <t>Originalité fruit</t>
  </si>
  <si>
    <t>Fermeté (Perception)</t>
  </si>
  <si>
    <t>Fermeté (Mesure)</t>
  </si>
  <si>
    <t>Poirier synthèse simplifiée</t>
  </si>
  <si>
    <t>Adaptation/Robustesse/Résilience</t>
  </si>
  <si>
    <t>Mise à fruit</t>
  </si>
  <si>
    <t>Alimentation-Phyto</t>
  </si>
  <si>
    <t>Alimanetation-Phyto</t>
  </si>
  <si>
    <t>Forme</t>
  </si>
  <si>
    <t xml:space="preserve">Débourrement </t>
  </si>
  <si>
    <t>Epiderme</t>
  </si>
  <si>
    <t>Fruit - Sensibilité aux maladies en post-récolte</t>
  </si>
  <si>
    <t>Affinage</t>
  </si>
  <si>
    <t>Température-Atmosphère</t>
  </si>
  <si>
    <t>Teneur en sucre</t>
  </si>
  <si>
    <t>Russeting</t>
  </si>
  <si>
    <t>Température - Atmosphère</t>
  </si>
  <si>
    <t>Amertume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</si>
</sst>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_ ;\-#,##0\ "/>
    <numFmt numFmtId="165" formatCode="0.0"/>
    <numFmt numFmtId="166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30">
    <xf numFmtId="0" fontId="0" fillId="0" borderId="0" xfId="0"/>
    <xf numFmtId="0" fontId="0" fillId="0" borderId="1" xfId="0" applyBorder="1"/>
    <xf numFmtId="0" fontId="3" fillId="0" borderId="0" xfId="0" applyFont="1"/>
    <xf numFmtId="0" fontId="0" fillId="5" borderId="1" xfId="0" applyFill="1" applyBorder="1" applyAlignment="1">
      <alignment horizontal="center"/>
    </xf>
    <xf numFmtId="0" fontId="2" fillId="5" borderId="2" xfId="0" applyFont="1" applyFill="1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5" fillId="0" borderId="0" xfId="0" applyFont="1"/>
    <xf numFmtId="0" fontId="6" fillId="0" borderId="0" xfId="0" applyFont="1"/>
    <xf numFmtId="0" fontId="0" fillId="5" borderId="6" xfId="0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2" xfId="0" applyBorder="1"/>
    <xf numFmtId="0" fontId="0" fillId="0" borderId="27" xfId="0" applyBorder="1"/>
    <xf numFmtId="44" fontId="0" fillId="0" borderId="0" xfId="1" applyFont="1"/>
    <xf numFmtId="44" fontId="0" fillId="0" borderId="1" xfId="1" applyFont="1" applyBorder="1"/>
    <xf numFmtId="0" fontId="0" fillId="0" borderId="23" xfId="0" applyBorder="1"/>
    <xf numFmtId="0" fontId="0" fillId="0" borderId="30" xfId="0" applyBorder="1"/>
    <xf numFmtId="0" fontId="0" fillId="0" borderId="16" xfId="0" applyBorder="1"/>
    <xf numFmtId="0" fontId="0" fillId="0" borderId="18" xfId="0" applyBorder="1"/>
    <xf numFmtId="0" fontId="0" fillId="0" borderId="24" xfId="0" applyBorder="1"/>
    <xf numFmtId="0" fontId="0" fillId="0" borderId="31" xfId="0" applyBorder="1"/>
    <xf numFmtId="0" fontId="0" fillId="0" borderId="20" xfId="0" applyBorder="1"/>
    <xf numFmtId="44" fontId="0" fillId="0" borderId="5" xfId="1" applyFont="1" applyBorder="1"/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0" borderId="17" xfId="0" applyBorder="1"/>
    <xf numFmtId="44" fontId="0" fillId="0" borderId="17" xfId="1" applyFont="1" applyBorder="1"/>
    <xf numFmtId="44" fontId="0" fillId="0" borderId="18" xfId="1" applyFont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8" xfId="0" applyBorder="1"/>
    <xf numFmtId="0" fontId="0" fillId="0" borderId="15" xfId="0" applyBorder="1"/>
    <xf numFmtId="0" fontId="0" fillId="0" borderId="33" xfId="0" applyBorder="1"/>
    <xf numFmtId="0" fontId="0" fillId="0" borderId="26" xfId="0" applyBorder="1"/>
    <xf numFmtId="0" fontId="0" fillId="0" borderId="7" xfId="0" applyBorder="1"/>
    <xf numFmtId="0" fontId="0" fillId="0" borderId="32" xfId="0" applyBorder="1"/>
    <xf numFmtId="0" fontId="0" fillId="0" borderId="13" xfId="0" applyBorder="1"/>
    <xf numFmtId="0" fontId="0" fillId="0" borderId="35" xfId="0" applyBorder="1"/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3" fillId="0" borderId="4" xfId="0" applyFont="1" applyBorder="1" applyAlignment="1">
      <alignment vertical="center" wrapText="1"/>
    </xf>
    <xf numFmtId="164" fontId="0" fillId="0" borderId="0" xfId="1" applyNumberFormat="1" applyFont="1"/>
    <xf numFmtId="0" fontId="0" fillId="0" borderId="34" xfId="0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8" xfId="0" applyFont="1" applyBorder="1" applyAlignment="1">
      <alignment vertical="center" wrapText="1"/>
    </xf>
    <xf numFmtId="0" fontId="13" fillId="0" borderId="41" xfId="0" applyFont="1" applyBorder="1" applyAlignment="1">
      <alignment vertical="center" wrapText="1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44" fontId="0" fillId="0" borderId="13" xfId="1" applyFont="1" applyBorder="1"/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Border="1"/>
    <xf numFmtId="0" fontId="13" fillId="0" borderId="1" xfId="0" applyFont="1" applyBorder="1"/>
    <xf numFmtId="0" fontId="13" fillId="0" borderId="18" xfId="0" applyFont="1" applyBorder="1"/>
    <xf numFmtId="0" fontId="13" fillId="0" borderId="0" xfId="0" applyFont="1"/>
    <xf numFmtId="0" fontId="0" fillId="0" borderId="45" xfId="0" applyBorder="1"/>
    <xf numFmtId="0" fontId="0" fillId="0" borderId="0" xfId="0" applyBorder="1"/>
    <xf numFmtId="0" fontId="0" fillId="3" borderId="0" xfId="0" applyFill="1" applyAlignment="1">
      <alignment horizontal="left" vertical="center" wrapText="1"/>
    </xf>
    <xf numFmtId="0" fontId="0" fillId="3" borderId="0" xfId="0" applyFill="1"/>
    <xf numFmtId="0" fontId="0" fillId="5" borderId="8" xfId="0" applyFill="1" applyBorder="1" applyAlignment="1">
      <alignment horizontal="center"/>
    </xf>
    <xf numFmtId="0" fontId="1" fillId="2" borderId="27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0" xfId="0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44" fontId="0" fillId="0" borderId="10" xfId="1" applyFont="1" applyBorder="1" applyAlignment="1">
      <alignment vertical="center" wrapText="1"/>
    </xf>
    <xf numFmtId="164" fontId="0" fillId="0" borderId="10" xfId="1" applyNumberFormat="1" applyFont="1" applyBorder="1"/>
    <xf numFmtId="0" fontId="3" fillId="0" borderId="12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3" fillId="7" borderId="32" xfId="0" applyFont="1" applyFill="1" applyBorder="1" applyAlignment="1">
      <alignment vertical="center"/>
    </xf>
    <xf numFmtId="0" fontId="3" fillId="4" borderId="13" xfId="0" applyFont="1" applyFill="1" applyBorder="1"/>
    <xf numFmtId="0" fontId="3" fillId="5" borderId="13" xfId="0" applyFont="1" applyFill="1" applyBorder="1"/>
    <xf numFmtId="0" fontId="3" fillId="6" borderId="13" xfId="0" applyFont="1" applyFill="1" applyBorder="1"/>
    <xf numFmtId="0" fontId="3" fillId="10" borderId="13" xfId="0" applyFont="1" applyFill="1" applyBorder="1"/>
    <xf numFmtId="0" fontId="1" fillId="2" borderId="27" xfId="0" applyFont="1" applyFill="1" applyBorder="1" applyAlignment="1">
      <alignment horizontal="left" vertical="center"/>
    </xf>
    <xf numFmtId="164" fontId="0" fillId="0" borderId="12" xfId="1" applyNumberFormat="1" applyFont="1" applyBorder="1"/>
    <xf numFmtId="0" fontId="0" fillId="0" borderId="28" xfId="0" applyBorder="1"/>
    <xf numFmtId="0" fontId="3" fillId="5" borderId="2" xfId="0" applyFont="1" applyFill="1" applyBorder="1"/>
    <xf numFmtId="164" fontId="0" fillId="0" borderId="13" xfId="1" applyNumberFormat="1" applyFont="1" applyBorder="1"/>
    <xf numFmtId="0" fontId="3" fillId="6" borderId="2" xfId="0" applyFont="1" applyFill="1" applyBorder="1"/>
    <xf numFmtId="164" fontId="13" fillId="0" borderId="10" xfId="1" applyNumberFormat="1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1" fontId="0" fillId="0" borderId="0" xfId="1" applyNumberFormat="1" applyFont="1"/>
    <xf numFmtId="1" fontId="0" fillId="0" borderId="13" xfId="1" applyNumberFormat="1" applyFont="1" applyBorder="1"/>
    <xf numFmtId="1" fontId="0" fillId="0" borderId="13" xfId="0" applyNumberFormat="1" applyBorder="1"/>
    <xf numFmtId="0" fontId="13" fillId="0" borderId="0" xfId="0" applyFont="1" applyBorder="1" applyAlignment="1">
      <alignment vertical="center" wrapText="1"/>
    </xf>
    <xf numFmtId="0" fontId="13" fillId="0" borderId="45" xfId="0" applyFont="1" applyBorder="1" applyAlignment="1">
      <alignment vertical="center" wrapText="1"/>
    </xf>
    <xf numFmtId="164" fontId="0" fillId="0" borderId="1" xfId="1" applyNumberFormat="1" applyFont="1" applyBorder="1"/>
    <xf numFmtId="0" fontId="0" fillId="0" borderId="0" xfId="0" applyBorder="1" applyAlignment="1">
      <alignment horizontal="left" vertical="center" wrapText="1"/>
    </xf>
    <xf numFmtId="1" fontId="0" fillId="0" borderId="30" xfId="0" applyNumberFormat="1" applyBorder="1"/>
    <xf numFmtId="1" fontId="0" fillId="0" borderId="1" xfId="0" applyNumberFormat="1" applyBorder="1"/>
    <xf numFmtId="1" fontId="0" fillId="0" borderId="1" xfId="1" applyNumberFormat="1" applyFont="1" applyBorder="1"/>
    <xf numFmtId="1" fontId="0" fillId="0" borderId="0" xfId="0" applyNumberFormat="1"/>
    <xf numFmtId="0" fontId="0" fillId="11" borderId="9" xfId="0" applyFill="1" applyBorder="1" applyAlignment="1">
      <alignment horizontal="left" vertical="center" wrapText="1"/>
    </xf>
    <xf numFmtId="0" fontId="0" fillId="11" borderId="10" xfId="0" applyFill="1" applyBorder="1" applyAlignment="1">
      <alignment horizontal="left" vertical="center" wrapText="1"/>
    </xf>
    <xf numFmtId="0" fontId="7" fillId="11" borderId="10" xfId="0" applyFont="1" applyFill="1" applyBorder="1" applyAlignment="1">
      <alignment vertical="center" wrapText="1"/>
    </xf>
    <xf numFmtId="0" fontId="7" fillId="11" borderId="9" xfId="0" applyFont="1" applyFill="1" applyBorder="1" applyAlignment="1">
      <alignment horizontal="left" vertical="center" wrapText="1"/>
    </xf>
    <xf numFmtId="0" fontId="13" fillId="11" borderId="10" xfId="0" applyFont="1" applyFill="1" applyBorder="1" applyAlignment="1">
      <alignment vertical="center" wrapText="1"/>
    </xf>
    <xf numFmtId="0" fontId="0" fillId="11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164" fontId="13" fillId="11" borderId="10" xfId="1" applyNumberFormat="1" applyFont="1" applyFill="1" applyBorder="1" applyAlignment="1">
      <alignment vertical="center" wrapText="1"/>
    </xf>
    <xf numFmtId="44" fontId="0" fillId="11" borderId="10" xfId="1" applyFont="1" applyFill="1" applyBorder="1" applyAlignment="1">
      <alignment vertical="center" wrapText="1"/>
    </xf>
    <xf numFmtId="164" fontId="0" fillId="11" borderId="10" xfId="1" applyNumberFormat="1" applyFont="1" applyFill="1" applyBorder="1"/>
    <xf numFmtId="0" fontId="7" fillId="0" borderId="10" xfId="0" applyFont="1" applyFill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12" borderId="46" xfId="0" applyFont="1" applyFill="1" applyBorder="1" applyAlignment="1">
      <alignment vertical="center" wrapText="1"/>
    </xf>
    <xf numFmtId="0" fontId="13" fillId="12" borderId="10" xfId="0" applyFont="1" applyFill="1" applyBorder="1" applyAlignment="1">
      <alignment vertical="center" wrapText="1"/>
    </xf>
    <xf numFmtId="0" fontId="0" fillId="12" borderId="10" xfId="0" applyFont="1" applyFill="1" applyBorder="1" applyAlignment="1">
      <alignment vertical="center" wrapText="1"/>
    </xf>
    <xf numFmtId="0" fontId="0" fillId="11" borderId="4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13" borderId="10" xfId="0" applyFill="1" applyBorder="1" applyAlignment="1">
      <alignment horizontal="left" vertical="center" wrapText="1"/>
    </xf>
    <xf numFmtId="0" fontId="0" fillId="13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0" fillId="11" borderId="1" xfId="0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5" borderId="15" xfId="0" applyFont="1" applyFill="1" applyBorder="1"/>
    <xf numFmtId="0" fontId="0" fillId="0" borderId="18" xfId="0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0" fillId="0" borderId="3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5" borderId="48" xfId="0" applyFont="1" applyFill="1" applyBorder="1"/>
    <xf numFmtId="0" fontId="6" fillId="0" borderId="53" xfId="0" applyFont="1" applyBorder="1"/>
    <xf numFmtId="0" fontId="0" fillId="0" borderId="53" xfId="0" applyBorder="1"/>
    <xf numFmtId="0" fontId="13" fillId="0" borderId="53" xfId="0" applyFont="1" applyBorder="1"/>
    <xf numFmtId="44" fontId="0" fillId="0" borderId="53" xfId="1" applyFont="1" applyBorder="1"/>
    <xf numFmtId="164" fontId="0" fillId="0" borderId="53" xfId="1" applyNumberFormat="1" applyFont="1" applyBorder="1"/>
    <xf numFmtId="1" fontId="0" fillId="0" borderId="53" xfId="1" applyNumberFormat="1" applyFont="1" applyBorder="1"/>
    <xf numFmtId="1" fontId="0" fillId="0" borderId="53" xfId="0" applyNumberFormat="1" applyBorder="1"/>
    <xf numFmtId="0" fontId="0" fillId="0" borderId="51" xfId="0" applyBorder="1"/>
    <xf numFmtId="0" fontId="2" fillId="5" borderId="23" xfId="0" applyFont="1" applyFill="1" applyBorder="1"/>
    <xf numFmtId="0" fontId="8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11" borderId="1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13" borderId="10" xfId="0" applyFont="1" applyFill="1" applyBorder="1" applyAlignment="1">
      <alignment horizontal="left" vertical="center" wrapText="1"/>
    </xf>
    <xf numFmtId="0" fontId="13" fillId="13" borderId="10" xfId="0" applyFont="1" applyFill="1" applyBorder="1" applyAlignment="1">
      <alignment vertical="center" wrapText="1"/>
    </xf>
    <xf numFmtId="0" fontId="3" fillId="0" borderId="54" xfId="0" applyFont="1" applyBorder="1"/>
    <xf numFmtId="0" fontId="0" fillId="0" borderId="55" xfId="0" applyBorder="1"/>
    <xf numFmtId="0" fontId="0" fillId="0" borderId="56" xfId="0" applyBorder="1"/>
    <xf numFmtId="0" fontId="3" fillId="7" borderId="57" xfId="0" applyFont="1" applyFill="1" applyBorder="1" applyAlignment="1">
      <alignment horizontal="left" vertical="center"/>
    </xf>
    <xf numFmtId="0" fontId="6" fillId="0" borderId="4" xfId="0" applyFont="1" applyBorder="1"/>
    <xf numFmtId="0" fontId="3" fillId="0" borderId="4" xfId="0" applyFont="1" applyBorder="1"/>
    <xf numFmtId="0" fontId="3" fillId="0" borderId="38" xfId="0" applyFont="1" applyBorder="1"/>
    <xf numFmtId="0" fontId="5" fillId="0" borderId="58" xfId="0" applyFont="1" applyBorder="1"/>
    <xf numFmtId="0" fontId="5" fillId="0" borderId="27" xfId="0" applyFont="1" applyBorder="1"/>
    <xf numFmtId="0" fontId="0" fillId="0" borderId="40" xfId="0" applyBorder="1"/>
    <xf numFmtId="0" fontId="0" fillId="0" borderId="4" xfId="0" applyBorder="1"/>
    <xf numFmtId="0" fontId="0" fillId="11" borderId="10" xfId="0" applyFill="1" applyBorder="1"/>
    <xf numFmtId="0" fontId="7" fillId="11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44" fontId="0" fillId="0" borderId="4" xfId="1" applyFont="1" applyBorder="1"/>
    <xf numFmtId="164" fontId="0" fillId="0" borderId="10" xfId="1" applyNumberFormat="1" applyFont="1" applyFill="1" applyBorder="1"/>
    <xf numFmtId="0" fontId="9" fillId="0" borderId="10" xfId="0" applyFont="1" applyBorder="1" applyAlignment="1">
      <alignment vertical="center" wrapText="1"/>
    </xf>
    <xf numFmtId="0" fontId="0" fillId="0" borderId="39" xfId="0" applyBorder="1"/>
    <xf numFmtId="0" fontId="0" fillId="0" borderId="54" xfId="0" applyBorder="1"/>
    <xf numFmtId="0" fontId="13" fillId="13" borderId="46" xfId="0" applyFont="1" applyFill="1" applyBorder="1" applyAlignment="1">
      <alignment horizontal="left" vertical="center" wrapText="1"/>
    </xf>
    <xf numFmtId="0" fontId="3" fillId="10" borderId="57" xfId="0" applyFont="1" applyFill="1" applyBorder="1" applyAlignment="1">
      <alignment horizontal="left"/>
    </xf>
    <xf numFmtId="0" fontId="0" fillId="0" borderId="38" xfId="0" applyBorder="1"/>
    <xf numFmtId="0" fontId="0" fillId="13" borderId="46" xfId="0" applyFill="1" applyBorder="1" applyAlignment="1">
      <alignment horizontal="left" vertical="center" wrapText="1"/>
    </xf>
    <xf numFmtId="0" fontId="3" fillId="6" borderId="57" xfId="0" applyFont="1" applyFill="1" applyBorder="1" applyAlignment="1">
      <alignment horizontal="left"/>
    </xf>
    <xf numFmtId="0" fontId="0" fillId="12" borderId="46" xfId="0" applyFont="1" applyFill="1" applyBorder="1" applyAlignment="1">
      <alignment vertical="center" wrapText="1"/>
    </xf>
    <xf numFmtId="0" fontId="13" fillId="11" borderId="46" xfId="0" applyFont="1" applyFill="1" applyBorder="1" applyAlignment="1">
      <alignment vertical="center" wrapText="1"/>
    </xf>
    <xf numFmtId="0" fontId="3" fillId="5" borderId="57" xfId="0" applyFont="1" applyFill="1" applyBorder="1" applyAlignment="1">
      <alignment horizontal="left"/>
    </xf>
    <xf numFmtId="0" fontId="0" fillId="11" borderId="46" xfId="0" applyFill="1" applyBorder="1" applyAlignment="1">
      <alignment vertical="center" wrapText="1"/>
    </xf>
    <xf numFmtId="0" fontId="15" fillId="14" borderId="10" xfId="0" applyFont="1" applyFill="1" applyBorder="1" applyAlignment="1">
      <alignment vertical="center" wrapText="1"/>
    </xf>
    <xf numFmtId="0" fontId="0" fillId="14" borderId="10" xfId="0" applyFont="1" applyFill="1" applyBorder="1" applyAlignment="1">
      <alignment vertical="center" wrapText="1"/>
    </xf>
    <xf numFmtId="0" fontId="13" fillId="14" borderId="10" xfId="0" applyFont="1" applyFill="1" applyBorder="1" applyAlignment="1">
      <alignment vertical="center" wrapText="1"/>
    </xf>
    <xf numFmtId="0" fontId="11" fillId="14" borderId="10" xfId="0" applyFon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left" vertical="center" wrapText="1"/>
    </xf>
    <xf numFmtId="0" fontId="2" fillId="5" borderId="32" xfId="0" applyFont="1" applyFill="1" applyBorder="1"/>
    <xf numFmtId="0" fontId="6" fillId="0" borderId="55" xfId="0" applyFont="1" applyBorder="1"/>
    <xf numFmtId="0" fontId="13" fillId="0" borderId="4" xfId="0" applyFont="1" applyBorder="1"/>
    <xf numFmtId="0" fontId="3" fillId="7" borderId="47" xfId="0" applyFont="1" applyFill="1" applyBorder="1" applyAlignment="1">
      <alignment horizontal="left" vertical="center"/>
    </xf>
    <xf numFmtId="0" fontId="0" fillId="0" borderId="48" xfId="0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horizontal="left" vertical="center" wrapText="1"/>
    </xf>
    <xf numFmtId="0" fontId="7" fillId="0" borderId="53" xfId="0" applyFont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3" fillId="0" borderId="53" xfId="0" applyFont="1" applyBorder="1" applyAlignment="1">
      <alignment vertical="center" wrapText="1"/>
    </xf>
    <xf numFmtId="0" fontId="13" fillId="0" borderId="54" xfId="0" applyFont="1" applyBorder="1" applyAlignment="1">
      <alignment vertical="center" wrapText="1"/>
    </xf>
    <xf numFmtId="0" fontId="13" fillId="0" borderId="55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vertical="center" wrapText="1"/>
    </xf>
    <xf numFmtId="165" fontId="7" fillId="0" borderId="1" xfId="0" applyNumberFormat="1" applyFont="1" applyBorder="1" applyAlignment="1">
      <alignment vertical="center" wrapText="1"/>
    </xf>
    <xf numFmtId="164" fontId="13" fillId="0" borderId="1" xfId="1" applyNumberFormat="1" applyFont="1" applyBorder="1" applyAlignment="1">
      <alignment vertical="center" wrapText="1"/>
    </xf>
    <xf numFmtId="165" fontId="0" fillId="0" borderId="30" xfId="0" applyNumberFormat="1" applyBorder="1" applyAlignment="1">
      <alignment horizontal="left" vertical="center" wrapText="1"/>
    </xf>
    <xf numFmtId="165" fontId="0" fillId="0" borderId="31" xfId="0" applyNumberFormat="1" applyBorder="1" applyAlignment="1">
      <alignment vertical="center" wrapText="1"/>
    </xf>
    <xf numFmtId="165" fontId="0" fillId="0" borderId="31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43" xfId="0" applyFont="1" applyBorder="1" applyAlignment="1">
      <alignment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60" xfId="0" applyFont="1" applyBorder="1" applyAlignment="1">
      <alignment vertical="center" wrapText="1"/>
    </xf>
    <xf numFmtId="0" fontId="0" fillId="0" borderId="61" xfId="0" applyBorder="1"/>
    <xf numFmtId="0" fontId="0" fillId="0" borderId="60" xfId="0" applyBorder="1"/>
    <xf numFmtId="0" fontId="3" fillId="10" borderId="2" xfId="0" applyFont="1" applyFill="1" applyBorder="1"/>
    <xf numFmtId="42" fontId="13" fillId="0" borderId="1" xfId="1" applyNumberFormat="1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60" xfId="0" applyFont="1" applyBorder="1" applyAlignment="1">
      <alignment vertical="center" wrapText="1"/>
    </xf>
    <xf numFmtId="0" fontId="13" fillId="0" borderId="13" xfId="0" applyFont="1" applyBorder="1"/>
    <xf numFmtId="0" fontId="3" fillId="4" borderId="2" xfId="0" applyFont="1" applyFill="1" applyBorder="1"/>
    <xf numFmtId="0" fontId="13" fillId="0" borderId="9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5" fillId="0" borderId="32" xfId="0" applyFont="1" applyBorder="1"/>
    <xf numFmtId="0" fontId="5" fillId="0" borderId="47" xfId="0" applyFont="1" applyBorder="1"/>
    <xf numFmtId="0" fontId="5" fillId="0" borderId="62" xfId="0" applyFont="1" applyBorder="1"/>
    <xf numFmtId="0" fontId="1" fillId="2" borderId="13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0" fillId="5" borderId="13" xfId="0" applyFill="1" applyBorder="1"/>
    <xf numFmtId="0" fontId="0" fillId="5" borderId="0" xfId="0" applyFill="1" applyBorder="1"/>
    <xf numFmtId="165" fontId="0" fillId="0" borderId="15" xfId="0" applyNumberForma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165" fontId="8" fillId="0" borderId="17" xfId="0" applyNumberFormat="1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165" fontId="13" fillId="0" borderId="17" xfId="0" applyNumberFormat="1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165" fontId="0" fillId="0" borderId="17" xfId="0" applyNumberFormat="1" applyBorder="1" applyAlignment="1">
      <alignment vertical="center" wrapText="1"/>
    </xf>
    <xf numFmtId="0" fontId="0" fillId="0" borderId="63" xfId="0" applyBorder="1" applyAlignment="1">
      <alignment vertical="center" wrapText="1"/>
    </xf>
    <xf numFmtId="165" fontId="0" fillId="0" borderId="17" xfId="0" applyNumberFormat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165" fontId="7" fillId="0" borderId="17" xfId="0" applyNumberFormat="1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165" fontId="0" fillId="0" borderId="19" xfId="0" applyNumberFormat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33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59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50" xfId="0" applyFont="1" applyBorder="1" applyAlignment="1">
      <alignment vertical="center" wrapText="1"/>
    </xf>
    <xf numFmtId="0" fontId="13" fillId="0" borderId="63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164" fontId="13" fillId="0" borderId="17" xfId="1" applyNumberFormat="1" applyFont="1" applyBorder="1" applyAlignment="1">
      <alignment vertical="center" wrapText="1"/>
    </xf>
    <xf numFmtId="42" fontId="13" fillId="0" borderId="18" xfId="1" applyNumberFormat="1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4" fillId="0" borderId="61" xfId="0" applyFont="1" applyBorder="1" applyAlignment="1">
      <alignment vertical="center" wrapText="1"/>
    </xf>
    <xf numFmtId="0" fontId="14" fillId="0" borderId="5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2" fontId="13" fillId="0" borderId="17" xfId="1" applyNumberFormat="1" applyFont="1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10" borderId="2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 vertical="center"/>
    </xf>
    <xf numFmtId="0" fontId="0" fillId="11" borderId="55" xfId="0" applyFill="1" applyBorder="1" applyAlignment="1">
      <alignment horizontal="left" vertical="center" wrapText="1"/>
    </xf>
    <xf numFmtId="0" fontId="0" fillId="11" borderId="53" xfId="0" applyFill="1" applyBorder="1" applyAlignment="1">
      <alignment horizontal="left" vertical="center" wrapText="1"/>
    </xf>
    <xf numFmtId="0" fontId="13" fillId="11" borderId="53" xfId="0" applyFont="1" applyFill="1" applyBorder="1" applyAlignment="1">
      <alignment vertical="center" wrapText="1"/>
    </xf>
    <xf numFmtId="0" fontId="7" fillId="11" borderId="53" xfId="0" applyFont="1" applyFill="1" applyBorder="1" applyAlignment="1">
      <alignment vertical="center" wrapText="1"/>
    </xf>
    <xf numFmtId="0" fontId="0" fillId="11" borderId="53" xfId="0" applyFill="1" applyBorder="1" applyAlignment="1">
      <alignment vertical="center" wrapText="1"/>
    </xf>
    <xf numFmtId="0" fontId="13" fillId="11" borderId="53" xfId="0" applyFont="1" applyFill="1" applyBorder="1" applyAlignment="1">
      <alignment horizontal="left" vertical="center" wrapText="1"/>
    </xf>
    <xf numFmtId="0" fontId="13" fillId="11" borderId="55" xfId="0" applyFont="1" applyFill="1" applyBorder="1" applyAlignment="1">
      <alignment vertical="center" wrapText="1"/>
    </xf>
    <xf numFmtId="164" fontId="13" fillId="11" borderId="53" xfId="1" applyNumberFormat="1" applyFont="1" applyFill="1" applyBorder="1" applyAlignment="1">
      <alignment vertical="center" wrapText="1"/>
    </xf>
    <xf numFmtId="2" fontId="0" fillId="0" borderId="18" xfId="0" applyNumberFormat="1" applyBorder="1"/>
    <xf numFmtId="2" fontId="0" fillId="0" borderId="17" xfId="0" applyNumberFormat="1" applyBorder="1"/>
    <xf numFmtId="2" fontId="0" fillId="0" borderId="17" xfId="0" applyNumberFormat="1" applyBorder="1" applyAlignment="1">
      <alignment horizontal="left" vertical="center" wrapText="1"/>
    </xf>
    <xf numFmtId="2" fontId="13" fillId="0" borderId="17" xfId="0" applyNumberFormat="1" applyFont="1" applyBorder="1" applyAlignment="1">
      <alignment vertical="center" wrapText="1"/>
    </xf>
    <xf numFmtId="2" fontId="13" fillId="11" borderId="17" xfId="0" applyNumberFormat="1" applyFont="1" applyFill="1" applyBorder="1" applyAlignment="1">
      <alignment vertical="center" wrapText="1"/>
    </xf>
    <xf numFmtId="2" fontId="13" fillId="11" borderId="17" xfId="1" applyNumberFormat="1" applyFont="1" applyFill="1" applyBorder="1" applyAlignment="1">
      <alignment vertical="center" wrapText="1"/>
    </xf>
    <xf numFmtId="2" fontId="15" fillId="0" borderId="17" xfId="0" applyNumberFormat="1" applyFont="1" applyBorder="1" applyAlignment="1">
      <alignment vertical="center" wrapText="1"/>
    </xf>
    <xf numFmtId="2" fontId="0" fillId="0" borderId="17" xfId="0" applyNumberFormat="1" applyBorder="1" applyAlignment="1">
      <alignment horizontal="right" vertic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57" xfId="0" applyFont="1" applyFill="1" applyBorder="1" applyAlignment="1">
      <alignment horizontal="left" vertical="center"/>
    </xf>
    <xf numFmtId="0" fontId="13" fillId="11" borderId="55" xfId="0" applyFont="1" applyFill="1" applyBorder="1" applyAlignment="1">
      <alignment horizontal="left" vertical="center" wrapText="1"/>
    </xf>
    <xf numFmtId="2" fontId="3" fillId="4" borderId="61" xfId="0" applyNumberFormat="1" applyFont="1" applyFill="1" applyBorder="1" applyAlignment="1">
      <alignment horizontal="left"/>
    </xf>
    <xf numFmtId="2" fontId="0" fillId="4" borderId="56" xfId="0" applyNumberFormat="1" applyFill="1" applyBorder="1"/>
    <xf numFmtId="2" fontId="3" fillId="5" borderId="61" xfId="0" applyNumberFormat="1" applyFont="1" applyFill="1" applyBorder="1" applyAlignment="1">
      <alignment horizontal="left"/>
    </xf>
    <xf numFmtId="2" fontId="3" fillId="5" borderId="14" xfId="0" applyNumberFormat="1" applyFont="1" applyFill="1" applyBorder="1" applyAlignment="1">
      <alignment horizontal="left"/>
    </xf>
    <xf numFmtId="2" fontId="3" fillId="6" borderId="61" xfId="0" applyNumberFormat="1" applyFont="1" applyFill="1" applyBorder="1" applyAlignment="1">
      <alignment horizontal="left"/>
    </xf>
    <xf numFmtId="2" fontId="0" fillId="6" borderId="56" xfId="0" applyNumberFormat="1" applyFill="1" applyBorder="1"/>
    <xf numFmtId="2" fontId="3" fillId="10" borderId="61" xfId="0" applyNumberFormat="1" applyFont="1" applyFill="1" applyBorder="1" applyAlignment="1">
      <alignment horizontal="left"/>
    </xf>
    <xf numFmtId="2" fontId="0" fillId="10" borderId="56" xfId="0" applyNumberFormat="1" applyFill="1" applyBorder="1"/>
    <xf numFmtId="2" fontId="0" fillId="0" borderId="17" xfId="0" applyNumberFormat="1" applyFill="1" applyBorder="1"/>
    <xf numFmtId="2" fontId="0" fillId="0" borderId="18" xfId="0" applyNumberFormat="1" applyFill="1" applyBorder="1"/>
    <xf numFmtId="2" fontId="0" fillId="11" borderId="17" xfId="0" applyNumberFormat="1" applyFill="1" applyBorder="1"/>
    <xf numFmtId="2" fontId="0" fillId="11" borderId="18" xfId="0" applyNumberFormat="1" applyFill="1" applyBorder="1"/>
    <xf numFmtId="2" fontId="0" fillId="11" borderId="42" xfId="0" applyNumberFormat="1" applyFill="1" applyBorder="1"/>
    <xf numFmtId="2" fontId="0" fillId="11" borderId="44" xfId="0" applyNumberFormat="1" applyFill="1" applyBorder="1"/>
    <xf numFmtId="0" fontId="15" fillId="11" borderId="53" xfId="0" applyFont="1" applyFill="1" applyBorder="1" applyAlignment="1">
      <alignment vertical="center" wrapText="1"/>
    </xf>
    <xf numFmtId="2" fontId="15" fillId="11" borderId="17" xfId="0" applyNumberFormat="1" applyFont="1" applyFill="1" applyBorder="1" applyAlignment="1">
      <alignment vertical="center" wrapText="1"/>
    </xf>
    <xf numFmtId="2" fontId="0" fillId="11" borderId="16" xfId="0" applyNumberFormat="1" applyFill="1" applyBorder="1"/>
    <xf numFmtId="2" fontId="0" fillId="11" borderId="17" xfId="1" applyNumberFormat="1" applyFont="1" applyFill="1" applyBorder="1"/>
    <xf numFmtId="2" fontId="0" fillId="11" borderId="18" xfId="1" applyNumberFormat="1" applyFont="1" applyFill="1" applyBorder="1"/>
    <xf numFmtId="0" fontId="0" fillId="0" borderId="9" xfId="0" applyBorder="1"/>
    <xf numFmtId="0" fontId="13" fillId="0" borderId="10" xfId="0" applyFont="1" applyBorder="1"/>
    <xf numFmtId="0" fontId="0" fillId="0" borderId="11" xfId="0" applyBorder="1"/>
    <xf numFmtId="0" fontId="0" fillId="0" borderId="48" xfId="0" applyBorder="1"/>
    <xf numFmtId="2" fontId="0" fillId="11" borderId="23" xfId="0" applyNumberFormat="1" applyFill="1" applyBorder="1"/>
    <xf numFmtId="2" fontId="0" fillId="0" borderId="5" xfId="0" applyNumberFormat="1" applyBorder="1" applyAlignment="1">
      <alignment vertical="center" wrapText="1"/>
    </xf>
    <xf numFmtId="2" fontId="0" fillId="0" borderId="5" xfId="0" applyNumberFormat="1" applyBorder="1"/>
    <xf numFmtId="2" fontId="0" fillId="0" borderId="5" xfId="0" applyNumberFormat="1" applyBorder="1" applyAlignment="1">
      <alignment horizontal="right" vertical="center" wrapText="1"/>
    </xf>
    <xf numFmtId="2" fontId="0" fillId="11" borderId="5" xfId="0" applyNumberFormat="1" applyFill="1" applyBorder="1" applyAlignment="1">
      <alignment horizontal="right" vertical="center" wrapText="1"/>
    </xf>
    <xf numFmtId="2" fontId="0" fillId="11" borderId="5" xfId="0" applyNumberFormat="1" applyFill="1" applyBorder="1"/>
    <xf numFmtId="2" fontId="7" fillId="11" borderId="5" xfId="0" applyNumberFormat="1" applyFont="1" applyFill="1" applyBorder="1" applyAlignment="1">
      <alignment vertical="center" wrapText="1"/>
    </xf>
    <xf numFmtId="2" fontId="0" fillId="0" borderId="5" xfId="0" applyNumberFormat="1" applyFill="1" applyBorder="1" applyAlignment="1">
      <alignment vertical="center" wrapText="1"/>
    </xf>
    <xf numFmtId="2" fontId="0" fillId="11" borderId="5" xfId="0" applyNumberFormat="1" applyFill="1" applyBorder="1" applyAlignment="1">
      <alignment vertical="center" wrapText="1"/>
    </xf>
    <xf numFmtId="0" fontId="3" fillId="7" borderId="45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/>
    </xf>
    <xf numFmtId="2" fontId="13" fillId="11" borderId="5" xfId="0" applyNumberFormat="1" applyFont="1" applyFill="1" applyBorder="1" applyAlignment="1">
      <alignment horizontal="right" vertical="center" wrapText="1"/>
    </xf>
    <xf numFmtId="2" fontId="0" fillId="0" borderId="5" xfId="0" applyNumberFormat="1" applyFill="1" applyBorder="1"/>
    <xf numFmtId="0" fontId="13" fillId="11" borderId="49" xfId="0" applyFont="1" applyFill="1" applyBorder="1" applyAlignment="1">
      <alignment vertical="center" wrapText="1"/>
    </xf>
    <xf numFmtId="0" fontId="0" fillId="11" borderId="55" xfId="0" applyFont="1" applyFill="1" applyBorder="1" applyAlignment="1">
      <alignment vertical="center" wrapText="1"/>
    </xf>
    <xf numFmtId="0" fontId="0" fillId="11" borderId="53" xfId="0" applyFont="1" applyFill="1" applyBorder="1" applyAlignment="1">
      <alignment vertical="center" wrapText="1"/>
    </xf>
    <xf numFmtId="0" fontId="0" fillId="0" borderId="53" xfId="0" applyFont="1" applyBorder="1" applyAlignment="1">
      <alignment vertical="center" wrapText="1"/>
    </xf>
    <xf numFmtId="0" fontId="11" fillId="0" borderId="53" xfId="0" applyFont="1" applyBorder="1" applyAlignment="1">
      <alignment horizontal="left" vertical="center" wrapText="1"/>
    </xf>
    <xf numFmtId="2" fontId="0" fillId="11" borderId="10" xfId="0" applyNumberFormat="1" applyFill="1" applyBorder="1"/>
    <xf numFmtId="2" fontId="0" fillId="11" borderId="10" xfId="1" applyNumberFormat="1" applyFont="1" applyFill="1" applyBorder="1"/>
    <xf numFmtId="0" fontId="0" fillId="7" borderId="14" xfId="0" applyFill="1" applyBorder="1"/>
    <xf numFmtId="0" fontId="13" fillId="11" borderId="54" xfId="0" applyFont="1" applyFill="1" applyBorder="1" applyAlignment="1">
      <alignment horizontal="left" vertical="center" wrapText="1"/>
    </xf>
    <xf numFmtId="164" fontId="0" fillId="0" borderId="54" xfId="1" applyNumberFormat="1" applyFont="1" applyBorder="1"/>
    <xf numFmtId="0" fontId="13" fillId="11" borderId="54" xfId="0" applyFont="1" applyFill="1" applyBorder="1" applyAlignment="1">
      <alignment vertical="center" wrapText="1"/>
    </xf>
    <xf numFmtId="0" fontId="13" fillId="11" borderId="51" xfId="0" applyFont="1" applyFill="1" applyBorder="1" applyAlignment="1">
      <alignment vertical="center" wrapText="1"/>
    </xf>
    <xf numFmtId="0" fontId="6" fillId="0" borderId="51" xfId="0" applyFont="1" applyBorder="1"/>
    <xf numFmtId="2" fontId="0" fillId="11" borderId="46" xfId="0" applyNumberFormat="1" applyFill="1" applyBorder="1"/>
    <xf numFmtId="2" fontId="0" fillId="0" borderId="10" xfId="0" applyNumberFormat="1" applyBorder="1"/>
    <xf numFmtId="2" fontId="0" fillId="11" borderId="28" xfId="0" applyNumberFormat="1" applyFill="1" applyBorder="1"/>
    <xf numFmtId="2" fontId="0" fillId="4" borderId="14" xfId="0" applyNumberFormat="1" applyFill="1" applyBorder="1"/>
    <xf numFmtId="2" fontId="0" fillId="0" borderId="28" xfId="0" applyNumberFormat="1" applyBorder="1"/>
    <xf numFmtId="2" fontId="0" fillId="5" borderId="14" xfId="0" applyNumberFormat="1" applyFill="1" applyBorder="1"/>
    <xf numFmtId="2" fontId="0" fillId="0" borderId="10" xfId="1" applyNumberFormat="1" applyFont="1" applyBorder="1"/>
    <xf numFmtId="2" fontId="0" fillId="6" borderId="14" xfId="0" applyNumberFormat="1" applyFill="1" applyBorder="1"/>
    <xf numFmtId="2" fontId="0" fillId="10" borderId="10" xfId="0" applyNumberFormat="1" applyFill="1" applyBorder="1"/>
    <xf numFmtId="2" fontId="0" fillId="11" borderId="11" xfId="0" applyNumberFormat="1" applyFill="1" applyBorder="1"/>
    <xf numFmtId="0" fontId="3" fillId="7" borderId="4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3" fillId="4" borderId="41" xfId="0" applyFont="1" applyFill="1" applyBorder="1" applyAlignment="1">
      <alignment horizontal="left"/>
    </xf>
    <xf numFmtId="0" fontId="3" fillId="5" borderId="41" xfId="0" applyFont="1" applyFill="1" applyBorder="1" applyAlignment="1">
      <alignment horizontal="left"/>
    </xf>
    <xf numFmtId="0" fontId="3" fillId="10" borderId="41" xfId="0" applyFont="1" applyFill="1" applyBorder="1" applyAlignment="1">
      <alignment horizontal="left"/>
    </xf>
    <xf numFmtId="0" fontId="3" fillId="6" borderId="41" xfId="0" applyFont="1" applyFill="1" applyBorder="1" applyAlignment="1">
      <alignment horizontal="left"/>
    </xf>
    <xf numFmtId="0" fontId="1" fillId="2" borderId="48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left" vertical="center"/>
    </xf>
    <xf numFmtId="2" fontId="0" fillId="0" borderId="10" xfId="0" applyNumberFormat="1" applyFill="1" applyBorder="1"/>
    <xf numFmtId="166" fontId="0" fillId="0" borderId="53" xfId="1" applyNumberFormat="1" applyFont="1" applyBorder="1"/>
    <xf numFmtId="0" fontId="0" fillId="11" borderId="53" xfId="0" applyFill="1" applyBorder="1"/>
    <xf numFmtId="1" fontId="0" fillId="11" borderId="53" xfId="0" applyNumberFormat="1" applyFill="1" applyBorder="1"/>
    <xf numFmtId="0" fontId="0" fillId="11" borderId="55" xfId="0" applyFill="1" applyBorder="1"/>
    <xf numFmtId="0" fontId="0" fillId="11" borderId="4" xfId="0" applyFill="1" applyBorder="1"/>
    <xf numFmtId="0" fontId="0" fillId="11" borderId="40" xfId="0" applyFill="1" applyBorder="1"/>
    <xf numFmtId="0" fontId="0" fillId="11" borderId="51" xfId="0" applyFill="1" applyBorder="1"/>
    <xf numFmtId="0" fontId="1" fillId="2" borderId="2" xfId="0" applyFont="1" applyFill="1" applyBorder="1" applyAlignment="1">
      <alignment horizontal="left" vertical="center"/>
    </xf>
    <xf numFmtId="2" fontId="0" fillId="0" borderId="17" xfId="0" applyNumberFormat="1" applyFill="1" applyBorder="1" applyAlignment="1">
      <alignment vertical="center" wrapText="1"/>
    </xf>
    <xf numFmtId="2" fontId="0" fillId="0" borderId="17" xfId="0" applyNumberFormat="1" applyBorder="1" applyAlignment="1">
      <alignment vertical="center" wrapText="1"/>
    </xf>
    <xf numFmtId="0" fontId="2" fillId="5" borderId="27" xfId="0" applyFont="1" applyFill="1" applyBorder="1"/>
    <xf numFmtId="0" fontId="3" fillId="7" borderId="32" xfId="0" applyFont="1" applyFill="1" applyBorder="1" applyAlignment="1">
      <alignment horizontal="left" vertical="center"/>
    </xf>
    <xf numFmtId="0" fontId="0" fillId="11" borderId="9" xfId="0" applyFill="1" applyBorder="1"/>
    <xf numFmtId="0" fontId="0" fillId="11" borderId="50" xfId="0" applyFill="1" applyBorder="1"/>
    <xf numFmtId="0" fontId="0" fillId="0" borderId="50" xfId="0" applyBorder="1"/>
    <xf numFmtId="0" fontId="13" fillId="11" borderId="28" xfId="0" applyFont="1" applyFill="1" applyBorder="1" applyAlignment="1">
      <alignment horizontal="left" vertical="center" wrapText="1"/>
    </xf>
    <xf numFmtId="0" fontId="3" fillId="4" borderId="57" xfId="0" applyFont="1" applyFill="1" applyBorder="1" applyAlignment="1">
      <alignment horizontal="left"/>
    </xf>
    <xf numFmtId="0" fontId="0" fillId="11" borderId="46" xfId="0" applyFill="1" applyBorder="1"/>
    <xf numFmtId="1" fontId="0" fillId="11" borderId="10" xfId="0" applyNumberFormat="1" applyFill="1" applyBorder="1"/>
    <xf numFmtId="166" fontId="0" fillId="0" borderId="10" xfId="1" applyNumberFormat="1" applyFont="1" applyBorder="1"/>
    <xf numFmtId="1" fontId="0" fillId="0" borderId="10" xfId="1" applyNumberFormat="1" applyFont="1" applyBorder="1"/>
    <xf numFmtId="1" fontId="0" fillId="11" borderId="10" xfId="1" applyNumberFormat="1" applyFont="1" applyFill="1" applyBorder="1"/>
    <xf numFmtId="0" fontId="0" fillId="11" borderId="11" xfId="0" applyFill="1" applyBorder="1"/>
    <xf numFmtId="0" fontId="2" fillId="5" borderId="9" xfId="0" applyFont="1" applyFill="1" applyBorder="1"/>
    <xf numFmtId="0" fontId="6" fillId="0" borderId="10" xfId="0" applyFont="1" applyBorder="1"/>
    <xf numFmtId="0" fontId="3" fillId="7" borderId="14" xfId="0" applyFont="1" applyFill="1" applyBorder="1" applyAlignment="1">
      <alignment horizontal="left" vertical="center"/>
    </xf>
    <xf numFmtId="0" fontId="0" fillId="0" borderId="46" xfId="0" applyBorder="1"/>
    <xf numFmtId="0" fontId="3" fillId="4" borderId="14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1" fontId="0" fillId="0" borderId="10" xfId="0" applyNumberFormat="1" applyBorder="1"/>
    <xf numFmtId="44" fontId="0" fillId="0" borderId="10" xfId="1" applyFont="1" applyBorder="1"/>
    <xf numFmtId="0" fontId="3" fillId="6" borderId="14" xfId="0" applyFont="1" applyFill="1" applyBorder="1" applyAlignment="1">
      <alignment horizontal="left"/>
    </xf>
    <xf numFmtId="0" fontId="3" fillId="10" borderId="14" xfId="0" applyFont="1" applyFill="1" applyBorder="1" applyAlignment="1">
      <alignment horizontal="left"/>
    </xf>
    <xf numFmtId="0" fontId="0" fillId="9" borderId="15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5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left" vertical="center"/>
    </xf>
    <xf numFmtId="0" fontId="0" fillId="0" borderId="3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64" xfId="0" applyBorder="1" applyAlignment="1">
      <alignment horizontal="center"/>
    </xf>
    <xf numFmtId="0" fontId="1" fillId="8" borderId="48" xfId="0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27" xfId="0" applyFont="1" applyFill="1" applyBorder="1" applyAlignment="1">
      <alignment horizontal="left" vertical="center"/>
    </xf>
    <xf numFmtId="0" fontId="0" fillId="9" borderId="48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2" xfId="0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3" fillId="5" borderId="41" xfId="0" applyFont="1" applyFill="1" applyBorder="1" applyAlignment="1">
      <alignment horizontal="left"/>
    </xf>
    <xf numFmtId="0" fontId="3" fillId="5" borderId="57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6" borderId="41" xfId="0" applyFont="1" applyFill="1" applyBorder="1" applyAlignment="1">
      <alignment horizontal="left"/>
    </xf>
    <xf numFmtId="0" fontId="3" fillId="6" borderId="57" xfId="0" applyFont="1" applyFill="1" applyBorder="1" applyAlignment="1">
      <alignment horizontal="left"/>
    </xf>
    <xf numFmtId="0" fontId="3" fillId="10" borderId="2" xfId="0" applyFont="1" applyFill="1" applyBorder="1" applyAlignment="1">
      <alignment horizontal="left"/>
    </xf>
    <xf numFmtId="0" fontId="3" fillId="10" borderId="41" xfId="0" applyFont="1" applyFill="1" applyBorder="1" applyAlignment="1">
      <alignment horizontal="left"/>
    </xf>
    <xf numFmtId="0" fontId="3" fillId="10" borderId="5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3" fillId="7" borderId="47" xfId="0" applyFont="1" applyFill="1" applyBorder="1" applyAlignment="1">
      <alignment horizontal="left" vertical="center"/>
    </xf>
    <xf numFmtId="0" fontId="3" fillId="7" borderId="41" xfId="0" applyFont="1" applyFill="1" applyBorder="1" applyAlignment="1">
      <alignment horizontal="left" vertical="center"/>
    </xf>
    <xf numFmtId="0" fontId="3" fillId="7" borderId="57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0" xfId="0" applyFont="1" applyFill="1" applyBorder="1" applyAlignment="1">
      <alignment horizontal="left"/>
    </xf>
    <xf numFmtId="0" fontId="3" fillId="4" borderId="45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 vertical="center"/>
    </xf>
    <xf numFmtId="0" fontId="16" fillId="0" borderId="3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" fillId="2" borderId="48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3" fillId="4" borderId="41" xfId="0" applyFont="1" applyFill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57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2" fontId="3" fillId="0" borderId="61" xfId="0" applyNumberFormat="1" applyFont="1" applyFill="1" applyBorder="1" applyAlignment="1">
      <alignment horizontal="left"/>
    </xf>
    <xf numFmtId="2" fontId="0" fillId="0" borderId="56" xfId="0" applyNumberFormat="1" applyFill="1" applyBorder="1"/>
    <xf numFmtId="2" fontId="3" fillId="0" borderId="14" xfId="0" applyNumberFormat="1" applyFont="1" applyFill="1" applyBorder="1" applyAlignment="1">
      <alignment horizontal="left"/>
    </xf>
    <xf numFmtId="2" fontId="0" fillId="5" borderId="15" xfId="0" applyNumberFormat="1" applyFill="1" applyBorder="1"/>
    <xf numFmtId="2" fontId="0" fillId="5" borderId="17" xfId="0" applyNumberFormat="1" applyFill="1" applyBorder="1" applyAlignment="1">
      <alignment horizontal="right" vertical="center" wrapText="1"/>
    </xf>
    <xf numFmtId="2" fontId="0" fillId="5" borderId="17" xfId="0" applyNumberFormat="1" applyFill="1" applyBorder="1"/>
    <xf numFmtId="2" fontId="0" fillId="5" borderId="18" xfId="0" applyNumberFormat="1" applyFill="1" applyBorder="1"/>
    <xf numFmtId="2" fontId="0" fillId="5" borderId="42" xfId="0" applyNumberFormat="1" applyFill="1" applyBorder="1"/>
    <xf numFmtId="2" fontId="0" fillId="5" borderId="44" xfId="0" applyNumberFormat="1" applyFill="1" applyBorder="1"/>
    <xf numFmtId="2" fontId="13" fillId="5" borderId="17" xfId="0" applyNumberFormat="1" applyFont="1" applyFill="1" applyBorder="1" applyAlignment="1">
      <alignment vertical="center" wrapText="1"/>
    </xf>
    <xf numFmtId="2" fontId="0" fillId="4" borderId="18" xfId="0" applyNumberFormat="1" applyFill="1" applyBorder="1"/>
    <xf numFmtId="2" fontId="0" fillId="3" borderId="18" xfId="0" applyNumberFormat="1" applyFill="1" applyBorder="1"/>
    <xf numFmtId="2" fontId="0" fillId="6" borderId="18" xfId="0" applyNumberFormat="1" applyFill="1" applyBorder="1"/>
    <xf numFmtId="2" fontId="0" fillId="6" borderId="17" xfId="0" applyNumberFormat="1" applyFill="1" applyBorder="1"/>
    <xf numFmtId="2" fontId="7" fillId="6" borderId="17" xfId="0" applyNumberFormat="1" applyFont="1" applyFill="1" applyBorder="1" applyAlignment="1">
      <alignment vertical="center" wrapText="1"/>
    </xf>
    <xf numFmtId="2" fontId="0" fillId="0" borderId="16" xfId="0" applyNumberFormat="1" applyFill="1" applyBorder="1"/>
    <xf numFmtId="2" fontId="0" fillId="6" borderId="17" xfId="0" applyNumberFormat="1" applyFill="1" applyBorder="1" applyAlignment="1">
      <alignment vertical="center" wrapText="1"/>
    </xf>
    <xf numFmtId="2" fontId="0" fillId="3" borderId="17" xfId="0" applyNumberFormat="1" applyFill="1" applyBorder="1" applyAlignment="1">
      <alignment vertical="center" wrapText="1"/>
    </xf>
    <xf numFmtId="2" fontId="13" fillId="0" borderId="17" xfId="0" applyNumberFormat="1" applyFont="1" applyFill="1" applyBorder="1" applyAlignment="1">
      <alignment horizontal="right" vertical="center" wrapText="1"/>
    </xf>
    <xf numFmtId="2" fontId="0" fillId="3" borderId="17" xfId="0" applyNumberFormat="1" applyFill="1" applyBorder="1"/>
    <xf numFmtId="2" fontId="0" fillId="4" borderId="17" xfId="0" applyNumberFormat="1" applyFill="1" applyBorder="1"/>
    <xf numFmtId="2" fontId="0" fillId="4" borderId="44" xfId="0" applyNumberFormat="1" applyFill="1" applyBorder="1"/>
    <xf numFmtId="2" fontId="13" fillId="4" borderId="17" xfId="0" applyNumberFormat="1" applyFont="1" applyFill="1" applyBorder="1" applyAlignment="1">
      <alignment vertical="center" wrapText="1"/>
    </xf>
    <xf numFmtId="2" fontId="13" fillId="6" borderId="17" xfId="0" applyNumberFormat="1" applyFont="1" applyFill="1" applyBorder="1" applyAlignment="1">
      <alignment vertical="center" wrapText="1"/>
    </xf>
    <xf numFmtId="2" fontId="0" fillId="6" borderId="17" xfId="1" applyNumberFormat="1" applyFont="1" applyFill="1" applyBorder="1"/>
    <xf numFmtId="2" fontId="0" fillId="6" borderId="18" xfId="1" applyNumberFormat="1" applyFont="1" applyFill="1" applyBorder="1"/>
    <xf numFmtId="2" fontId="0" fillId="6" borderId="42" xfId="0" applyNumberFormat="1" applyFill="1" applyBorder="1"/>
    <xf numFmtId="2" fontId="13" fillId="3" borderId="17" xfId="0" applyNumberFormat="1" applyFont="1" applyFill="1" applyBorder="1" applyAlignment="1">
      <alignment vertical="center" wrapText="1"/>
    </xf>
    <xf numFmtId="2" fontId="0" fillId="6" borderId="44" xfId="0" applyNumberFormat="1" applyFill="1" applyBorder="1"/>
    <xf numFmtId="2" fontId="15" fillId="6" borderId="17" xfId="0" applyNumberFormat="1" applyFont="1" applyFill="1" applyBorder="1" applyAlignment="1">
      <alignment vertical="center" wrapText="1"/>
    </xf>
    <xf numFmtId="2" fontId="0" fillId="5" borderId="19" xfId="0" applyNumberFormat="1" applyFill="1" applyBorder="1"/>
    <xf numFmtId="2" fontId="15" fillId="5" borderId="17" xfId="0" applyNumberFormat="1" applyFont="1" applyFill="1" applyBorder="1" applyAlignment="1">
      <alignment vertical="center" wrapText="1"/>
    </xf>
    <xf numFmtId="2" fontId="15" fillId="3" borderId="17" xfId="0" applyNumberFormat="1" applyFont="1" applyFill="1" applyBorder="1" applyAlignment="1">
      <alignment vertical="center" wrapText="1"/>
    </xf>
    <xf numFmtId="2" fontId="0" fillId="4" borderId="20" xfId="0" applyNumberFormat="1" applyFill="1" applyBorder="1"/>
    <xf numFmtId="2" fontId="15" fillId="4" borderId="17" xfId="0" applyNumberFormat="1" applyFont="1" applyFill="1" applyBorder="1" applyAlignment="1">
      <alignment vertical="center" wrapText="1"/>
    </xf>
    <xf numFmtId="2" fontId="0" fillId="5" borderId="46" xfId="0" applyNumberFormat="1" applyFill="1" applyBorder="1"/>
    <xf numFmtId="2" fontId="0" fillId="5" borderId="10" xfId="0" applyNumberFormat="1" applyFill="1" applyBorder="1"/>
    <xf numFmtId="2" fontId="0" fillId="5" borderId="28" xfId="0" applyNumberFormat="1" applyFill="1" applyBorder="1"/>
    <xf numFmtId="2" fontId="0" fillId="5" borderId="10" xfId="1" applyNumberFormat="1" applyFont="1" applyFill="1" applyBorder="1"/>
    <xf numFmtId="2" fontId="0" fillId="5" borderId="11" xfId="0" applyNumberFormat="1" applyFill="1" applyBorder="1"/>
    <xf numFmtId="2" fontId="0" fillId="6" borderId="10" xfId="0" applyNumberFormat="1" applyFill="1" applyBorder="1"/>
    <xf numFmtId="2" fontId="0" fillId="6" borderId="46" xfId="0" applyNumberFormat="1" applyFill="1" applyBorder="1"/>
    <xf numFmtId="2" fontId="0" fillId="6" borderId="10" xfId="1" applyNumberFormat="1" applyFont="1" applyFill="1" applyBorder="1"/>
    <xf numFmtId="2" fontId="0" fillId="3" borderId="10" xfId="0" applyNumberFormat="1" applyFill="1" applyBorder="1"/>
    <xf numFmtId="2" fontId="0" fillId="3" borderId="28" xfId="0" applyNumberFormat="1" applyFill="1" applyBorder="1"/>
    <xf numFmtId="2" fontId="0" fillId="3" borderId="10" xfId="1" applyNumberFormat="1" applyFont="1" applyFill="1" applyBorder="1"/>
    <xf numFmtId="2" fontId="0" fillId="4" borderId="10" xfId="0" applyNumberForma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/>
              <a:t>Traits d'intérêt pour les filières "Pomme à couteau" et "Pommes pour la transformation" et Priorités associées - Version complète</a:t>
            </a:r>
          </a:p>
        </c:rich>
      </c:tx>
      <c:overlay val="0"/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'Pommier graphe'!$E$2</c:f>
              <c:strCache>
                <c:ptCount val="1"/>
                <c:pt idx="0">
                  <c:v>Couteau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'Pommier graphe'!$D$3:$D$137</c:f>
              <c:strCache>
                <c:ptCount val="135"/>
                <c:pt idx="1">
                  <c:v>Architecture (être plus précis/mécanisation</c:v>
                </c:pt>
                <c:pt idx="2">
                  <c:v>Port colonaire (pas un critère en temps que tel)</c:v>
                </c:pt>
                <c:pt idx="3">
                  <c:v>Variétés à adaptées à une forme plate</c:v>
                </c:pt>
                <c:pt idx="4">
                  <c:v>Type de production</c:v>
                </c:pt>
                <c:pt idx="5">
                  <c:v>1 fruit par corymbe</c:v>
                </c:pt>
                <c:pt idx="6">
                  <c:v>Vigueur</c:v>
                </c:pt>
                <c:pt idx="8">
                  <c:v>Facilité à nouaison</c:v>
                </c:pt>
                <c:pt idx="9">
                  <c:v>Productivité (Rendement)</c:v>
                </c:pt>
                <c:pt idx="10">
                  <c:v>Régularité de production annuelle</c:v>
                </c:pt>
                <c:pt idx="11">
                  <c:v>Régularité de production</c:v>
                </c:pt>
                <c:pt idx="12">
                  <c:v>Tendance à la chute des fruits à la récolte</c:v>
                </c:pt>
                <c:pt idx="13">
                  <c:v>Pack out</c:v>
                </c:pt>
                <c:pt idx="14">
                  <c:v>Niveau de ploïdie</c:v>
                </c:pt>
                <c:pt idx="15">
                  <c:v>Aptitude à la récolte mécanique</c:v>
                </c:pt>
                <c:pt idx="16">
                  <c:v>Efficience des micronutriments</c:v>
                </c:pt>
                <c:pt idx="17">
                  <c:v>Efficience de l'Azote</c:v>
                </c:pt>
                <c:pt idx="18">
                  <c:v>Phytotoxicité produits</c:v>
                </c:pt>
                <c:pt idx="19">
                  <c:v>Robustesse? Quels traits descriptifs?</c:v>
                </c:pt>
                <c:pt idx="20">
                  <c:v>Compétition avec d'autres plantes ?</c:v>
                </c:pt>
                <c:pt idx="21">
                  <c:v>Adaptation à un verger plus naturel</c:v>
                </c:pt>
                <c:pt idx="24">
                  <c:v>PG - Vigueur</c:v>
                </c:pt>
                <c:pt idx="25">
                  <c:v>PG - Adaptation dans un sol riche / matière organique</c:v>
                </c:pt>
                <c:pt idx="26">
                  <c:v>PG - Aptitude à la replantation</c:v>
                </c:pt>
                <c:pt idx="30">
                  <c:v>Etat général de l'arbre &amp; santé du feuillage</c:v>
                </c:pt>
                <c:pt idx="32">
                  <c:v>Période de floraison</c:v>
                </c:pt>
                <c:pt idx="33">
                  <c:v>Durée de la floraison</c:v>
                </c:pt>
                <c:pt idx="34">
                  <c:v>Besoins en froid (CTIFL) et en chaleur variété et porte-greffe</c:v>
                </c:pt>
                <c:pt idx="35">
                  <c:v>Autoincompatibilité (CTIFL) - accès aux allèles d'incompatibilité)</c:v>
                </c:pt>
                <c:pt idx="36">
                  <c:v>Floribondité (vers des floribondité moyennes)</c:v>
                </c:pt>
                <c:pt idx="37">
                  <c:v>Régularité de floraison</c:v>
                </c:pt>
                <c:pt idx="38">
                  <c:v>Début de débourrement des feuilles (CTIFL)</c:v>
                </c:pt>
                <c:pt idx="39">
                  <c:v>Période de maturité (selon la destination )</c:v>
                </c:pt>
                <c:pt idx="40">
                  <c:v>Etat de maturité à la récolte (Goût)</c:v>
                </c:pt>
                <c:pt idx="41">
                  <c:v>Etat de maturité à la récolte (Teneur en amidon)</c:v>
                </c:pt>
                <c:pt idx="42">
                  <c:v>Etalement de la maturité </c:v>
                </c:pt>
                <c:pt idx="43">
                  <c:v>Chute des feuilles  (CTIFL) </c:v>
                </c:pt>
                <c:pt idx="45">
                  <c:v>Fruit - Taille des fruits (Calibre)</c:v>
                </c:pt>
                <c:pt idx="46">
                  <c:v>Fruit - Poids moyen</c:v>
                </c:pt>
                <c:pt idx="47">
                  <c:v>Fruit - Homogénéité de la taille des fruits</c:v>
                </c:pt>
                <c:pt idx="48">
                  <c:v>Fruit - Forme des fruits</c:v>
                </c:pt>
                <c:pt idx="49">
                  <c:v>Fruit - Détachement du pédoncule</c:v>
                </c:pt>
                <c:pt idx="50">
                  <c:v>Fruit - Coloration de fond</c:v>
                </c:pt>
                <c:pt idx="51">
                  <c:v>Fruit - Coloration de surimpression</c:v>
                </c:pt>
                <c:pt idx="52">
                  <c:v>Fruit - Etendue de la surimpression</c:v>
                </c:pt>
                <c:pt idx="53">
                  <c:v>Fruit - Etendue du russeting</c:v>
                </c:pt>
                <c:pt idx="54">
                  <c:v>Fruit - Tendance à l'épiderme gras après récolte</c:v>
                </c:pt>
                <c:pt idx="55">
                  <c:v>Fruit - Couleur de la chair</c:v>
                </c:pt>
                <c:pt idx="56">
                  <c:v>Fruit - Nombre moyen de graine développé à la récolte</c:v>
                </c:pt>
                <c:pt idx="57">
                  <c:v>Fruit - Texture de la chair (Perception sensorielle)</c:v>
                </c:pt>
                <c:pt idx="58">
                  <c:v>Fruit - Fermeté (Pénétromètre)</c:v>
                </c:pt>
                <c:pt idx="59">
                  <c:v>Fruit - Fermeté (Perception sensorielle)</c:v>
                </c:pt>
                <c:pt idx="60">
                  <c:v>Fruit - Epaisseur de l'épiderme (Analyse sensorielle)</c:v>
                </c:pt>
                <c:pt idx="61">
                  <c:v>Fruit - Jutosité (Analyse sensorielle)</c:v>
                </c:pt>
                <c:pt idx="62">
                  <c:v>Fruit - Croquant (Perception sensorielle)</c:v>
                </c:pt>
                <c:pt idx="63">
                  <c:v>Fruit - Tendance à la farinosité (Perception sensorielle)</c:v>
                </c:pt>
                <c:pt idx="64">
                  <c:v>Fruit - Fibrosité de la chair (Teneur en microfibres - analyses de référence)</c:v>
                </c:pt>
                <c:pt idx="65">
                  <c:v>Fruit - sensibilité aux meurtrissures</c:v>
                </c:pt>
                <c:pt idx="66">
                  <c:v>Fruit - Teneur en acide (Analyse biochimique)</c:v>
                </c:pt>
                <c:pt idx="67">
                  <c:v>Fruit - Perception acide (Perception sensorielle)</c:v>
                </c:pt>
                <c:pt idx="68">
                  <c:v>Fruit - Teneur en sucre (Réfractomètre)</c:v>
                </c:pt>
                <c:pt idx="69">
                  <c:v>Fruit - Douceur (Perception sensorielle)</c:v>
                </c:pt>
                <c:pt idx="70">
                  <c:v>Fruit - Rapport sucre/acide (Analyse biochimique)</c:v>
                </c:pt>
                <c:pt idx="71">
                  <c:v>Fruit - Amertume de la chair (Perception sensorielle)</c:v>
                </c:pt>
                <c:pt idx="72">
                  <c:v>Fruit - Amertume de la chair (Analyse biochimique : Phenols totaux)</c:v>
                </c:pt>
                <c:pt idx="73">
                  <c:v>Fruit - Astringence</c:v>
                </c:pt>
                <c:pt idx="74">
                  <c:v>Fruit - Arôme de la chair intensité (Perception sensorielle)</c:v>
                </c:pt>
                <c:pt idx="75">
                  <c:v>Fruit - Arôme final en bouche (Perception sensorielle)</c:v>
                </c:pt>
                <c:pt idx="76">
                  <c:v>Fruit - Concentration en arôme par analyse biochimique</c:v>
                </c:pt>
                <c:pt idx="77">
                  <c:v>Fruit - Teneur en vitamine C</c:v>
                </c:pt>
                <c:pt idx="78">
                  <c:v>Fruit - Mycotoxines</c:v>
                </c:pt>
                <c:pt idx="79">
                  <c:v>Fruit - Aptitude à la conservation</c:v>
                </c:pt>
                <c:pt idx="80">
                  <c:v>Fruit - Evolution en post-récolte</c:v>
                </c:pt>
                <c:pt idx="81">
                  <c:v>Fruit - sensibilité aux maladies en post-récolte</c:v>
                </c:pt>
                <c:pt idx="82">
                  <c:v>Fruit - Qualité technologique, aptitude à la transfo </c:v>
                </c:pt>
                <c:pt idx="83">
                  <c:v>Fruit - Aptitude fraiche découpe</c:v>
                </c:pt>
                <c:pt idx="84">
                  <c:v>Fruit - Qualité globale de la chair (Perception sensorielle)</c:v>
                </c:pt>
                <c:pt idx="85">
                  <c:v>Originalité du fruit (gôut, aspect)</c:v>
                </c:pt>
                <c:pt idx="86">
                  <c:v>Fruit - Photos sur l'arbre</c:v>
                </c:pt>
                <c:pt idx="87">
                  <c:v>Fruit - Photo après récolte</c:v>
                </c:pt>
                <c:pt idx="89">
                  <c:v>Tavelure sur feuilles (Venturia inaequalis)</c:v>
                </c:pt>
                <c:pt idx="90">
                  <c:v>Tavelure sur Fruits (Venturia inaequalis)</c:v>
                </c:pt>
                <c:pt idx="91">
                  <c:v>Tavelure sur pousses et branches (Venturia inaequalis) </c:v>
                </c:pt>
                <c:pt idx="92">
                  <c:v>Tavelure (Venturia inaequalis) / caractérisation de la réaction de défense sur feuille</c:v>
                </c:pt>
                <c:pt idx="95">
                  <c:v>Monilia sur fruits (Monilinia sp.)</c:v>
                </c:pt>
                <c:pt idx="96">
                  <c:v>Oïdium (Podosphaera leucotricha)</c:v>
                </c:pt>
                <c:pt idx="97">
                  <c:v>Chancre à Leucostrema (Fusicoccum amygdali)</c:v>
                </c:pt>
                <c:pt idx="98">
                  <c:v>Marssonnina - tâches foliaires (Marssonnina sp.)</c:v>
                </c:pt>
                <c:pt idx="99">
                  <c:v>Anthracnose - Tâches sur feuilles (Elsinoe piri)</c:v>
                </c:pt>
                <c:pt idx="100">
                  <c:v>Anthracnose - Tâches sur fruits (Elsinoe piri)</c:v>
                </c:pt>
                <c:pt idx="101">
                  <c:v>Chancre européen (Neonectria ditissima)</c:v>
                </c:pt>
                <c:pt idx="102">
                  <c:v>Flétrissement des fleurs (Sclerotinia sp.)</c:v>
                </c:pt>
                <c:pt idx="103">
                  <c:v>Tâches de suie (Gleoedes pomigena) - sooty blotch</c:v>
                </c:pt>
                <c:pt idx="104">
                  <c:v>Chancre noir (Glomerella)?</c:v>
                </c:pt>
                <c:pt idx="105">
                  <c:v>Colletotrichum acutatum et gloeosporioïdes</c:v>
                </c:pt>
                <c:pt idx="106">
                  <c:v>PG - Pourriture du collet (Phytophtora cactorum)</c:v>
                </c:pt>
                <c:pt idx="107">
                  <c:v>PG - Pourridié à Armillaire</c:v>
                </c:pt>
                <c:pt idx="108">
                  <c:v>Feu bactérien (Erwinia amylovora)</c:v>
                </c:pt>
                <c:pt idx="111">
                  <c:v>Puceron cendré du pommier (Dysaphis plantaginea)</c:v>
                </c:pt>
                <c:pt idx="112">
                  <c:v>Puceron lanigère (Eriosoma lanigerum)</c:v>
                </c:pt>
                <c:pt idx="116">
                  <c:v>Papillon d'hiver (Operophtera brumata)</c:v>
                </c:pt>
                <c:pt idx="117">
                  <c:v>Carpocapse des pommes (Cydia pomonella)</c:v>
                </c:pt>
                <c:pt idx="118">
                  <c:v>Hoplocampe du pommier (Hoplocompa testudinea)</c:v>
                </c:pt>
                <c:pt idx="119">
                  <c:v>Anthonome du pommier (Anthonomus pomorum)</c:v>
                </c:pt>
                <c:pt idx="120">
                  <c:v>Punaise marbrée brune/diabolique (Pentatomidae)</c:v>
                </c:pt>
                <c:pt idx="121">
                  <c:v>Tordeuse pâle du pommier (Pseudexentera mali)</c:v>
                </c:pt>
                <c:pt idx="123">
                  <c:v>Rongeurs</c:v>
                </c:pt>
                <c:pt idx="124">
                  <c:v>Campagnols provençal</c:v>
                </c:pt>
                <c:pt idx="125">
                  <c:v>Résilience multi-ravageurs</c:v>
                </c:pt>
                <c:pt idx="127">
                  <c:v>Fleurs - Tolérance au froid</c:v>
                </c:pt>
                <c:pt idx="128">
                  <c:v>Jeunes fruits - Tolérance au froid</c:v>
                </c:pt>
                <c:pt idx="130">
                  <c:v>Sensibilité/Tolérance à la sècheresse</c:v>
                </c:pt>
                <c:pt idx="131">
                  <c:v>Sensibilité aux coups de soleil</c:v>
                </c:pt>
                <c:pt idx="132">
                  <c:v>Sensibilité aux températures élevées</c:v>
                </c:pt>
                <c:pt idx="133">
                  <c:v>Capacité à colorer % CC</c:v>
                </c:pt>
                <c:pt idx="134">
                  <c:v>Physiological disorders (Bitter pit, water core, …</c:v>
                </c:pt>
              </c:strCache>
            </c:strRef>
          </c:cat>
          <c:val>
            <c:numRef>
              <c:f>'Pommier graphe'!$E$3:$E$137</c:f>
              <c:numCache>
                <c:formatCode>0.00</c:formatCode>
                <c:ptCount val="135"/>
                <c:pt idx="1">
                  <c:v>3.3333333333333335</c:v>
                </c:pt>
                <c:pt idx="2">
                  <c:v>0.5</c:v>
                </c:pt>
                <c:pt idx="3">
                  <c:v>2.3333333333333335</c:v>
                </c:pt>
                <c:pt idx="4">
                  <c:v>2</c:v>
                </c:pt>
                <c:pt idx="5">
                  <c:v>3.5</c:v>
                </c:pt>
                <c:pt idx="6">
                  <c:v>3.25</c:v>
                </c:pt>
                <c:pt idx="7">
                  <c:v>0</c:v>
                </c:pt>
                <c:pt idx="8">
                  <c:v>3.5</c:v>
                </c:pt>
                <c:pt idx="9">
                  <c:v>4</c:v>
                </c:pt>
                <c:pt idx="10">
                  <c:v>4</c:v>
                </c:pt>
                <c:pt idx="11">
                  <c:v>3.5</c:v>
                </c:pt>
                <c:pt idx="12">
                  <c:v>3.3333333333333335</c:v>
                </c:pt>
                <c:pt idx="13">
                  <c:v>4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3</c:v>
                </c:pt>
                <c:pt idx="18">
                  <c:v>0</c:v>
                </c:pt>
                <c:pt idx="19">
                  <c:v>4</c:v>
                </c:pt>
                <c:pt idx="20">
                  <c:v>2.5</c:v>
                </c:pt>
                <c:pt idx="21">
                  <c:v>3.6666666666666665</c:v>
                </c:pt>
                <c:pt idx="22">
                  <c:v>0</c:v>
                </c:pt>
                <c:pt idx="23">
                  <c:v>0</c:v>
                </c:pt>
                <c:pt idx="24">
                  <c:v>3.6666666666666665</c:v>
                </c:pt>
                <c:pt idx="25">
                  <c:v>2.5</c:v>
                </c:pt>
                <c:pt idx="26">
                  <c:v>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2">
                  <c:v>3.5</c:v>
                </c:pt>
                <c:pt idx="33">
                  <c:v>2</c:v>
                </c:pt>
                <c:pt idx="34">
                  <c:v>3.6666666666666665</c:v>
                </c:pt>
                <c:pt idx="35">
                  <c:v>1</c:v>
                </c:pt>
                <c:pt idx="36">
                  <c:v>3</c:v>
                </c:pt>
                <c:pt idx="37">
                  <c:v>4</c:v>
                </c:pt>
                <c:pt idx="38">
                  <c:v>1</c:v>
                </c:pt>
                <c:pt idx="39">
                  <c:v>3.75</c:v>
                </c:pt>
                <c:pt idx="40">
                  <c:v>3</c:v>
                </c:pt>
                <c:pt idx="41">
                  <c:v>3</c:v>
                </c:pt>
                <c:pt idx="42">
                  <c:v>4</c:v>
                </c:pt>
                <c:pt idx="43">
                  <c:v>1</c:v>
                </c:pt>
                <c:pt idx="45">
                  <c:v>4</c:v>
                </c:pt>
                <c:pt idx="46">
                  <c:v>4</c:v>
                </c:pt>
                <c:pt idx="47">
                  <c:v>3.25</c:v>
                </c:pt>
                <c:pt idx="48">
                  <c:v>1.5</c:v>
                </c:pt>
                <c:pt idx="49">
                  <c:v>2.75</c:v>
                </c:pt>
                <c:pt idx="50">
                  <c:v>3</c:v>
                </c:pt>
                <c:pt idx="51">
                  <c:v>3</c:v>
                </c:pt>
                <c:pt idx="52">
                  <c:v>2.6666666666666665</c:v>
                </c:pt>
                <c:pt idx="53">
                  <c:v>2.6666666666666665</c:v>
                </c:pt>
                <c:pt idx="54">
                  <c:v>2.8333333333333335</c:v>
                </c:pt>
                <c:pt idx="55">
                  <c:v>1.5</c:v>
                </c:pt>
                <c:pt idx="56">
                  <c:v>2</c:v>
                </c:pt>
                <c:pt idx="57">
                  <c:v>4</c:v>
                </c:pt>
                <c:pt idx="58">
                  <c:v>3.5</c:v>
                </c:pt>
                <c:pt idx="59">
                  <c:v>3.5</c:v>
                </c:pt>
                <c:pt idx="60">
                  <c:v>2</c:v>
                </c:pt>
                <c:pt idx="61">
                  <c:v>3.75</c:v>
                </c:pt>
                <c:pt idx="62">
                  <c:v>4</c:v>
                </c:pt>
                <c:pt idx="63">
                  <c:v>3.6666666666666665</c:v>
                </c:pt>
                <c:pt idx="64">
                  <c:v>2</c:v>
                </c:pt>
                <c:pt idx="65">
                  <c:v>3</c:v>
                </c:pt>
                <c:pt idx="66">
                  <c:v>3</c:v>
                </c:pt>
                <c:pt idx="67">
                  <c:v>4</c:v>
                </c:pt>
                <c:pt idx="68">
                  <c:v>4</c:v>
                </c:pt>
                <c:pt idx="69">
                  <c:v>3.5</c:v>
                </c:pt>
                <c:pt idx="70">
                  <c:v>3.75</c:v>
                </c:pt>
                <c:pt idx="71">
                  <c:v>1.3333333333333333</c:v>
                </c:pt>
                <c:pt idx="72">
                  <c:v>1.3333333333333333</c:v>
                </c:pt>
                <c:pt idx="73">
                  <c:v>2</c:v>
                </c:pt>
                <c:pt idx="74">
                  <c:v>3</c:v>
                </c:pt>
                <c:pt idx="75">
                  <c:v>3.3333333333333335</c:v>
                </c:pt>
                <c:pt idx="76">
                  <c:v>4</c:v>
                </c:pt>
                <c:pt idx="77">
                  <c:v>1.5</c:v>
                </c:pt>
                <c:pt idx="78">
                  <c:v>4</c:v>
                </c:pt>
                <c:pt idx="79">
                  <c:v>4</c:v>
                </c:pt>
                <c:pt idx="80">
                  <c:v>3.5</c:v>
                </c:pt>
                <c:pt idx="81">
                  <c:v>3.6666666666666665</c:v>
                </c:pt>
                <c:pt idx="82">
                  <c:v>4</c:v>
                </c:pt>
                <c:pt idx="83">
                  <c:v>0</c:v>
                </c:pt>
                <c:pt idx="84">
                  <c:v>4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9">
                  <c:v>3.5</c:v>
                </c:pt>
                <c:pt idx="90">
                  <c:v>3.75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1.6666666666666667</c:v>
                </c:pt>
                <c:pt idx="96">
                  <c:v>2.5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2.5</c:v>
                </c:pt>
                <c:pt idx="101">
                  <c:v>3.75</c:v>
                </c:pt>
                <c:pt idx="102">
                  <c:v>1</c:v>
                </c:pt>
                <c:pt idx="103">
                  <c:v>2.5</c:v>
                </c:pt>
                <c:pt idx="104">
                  <c:v>3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4</c:v>
                </c:pt>
                <c:pt idx="109">
                  <c:v>0</c:v>
                </c:pt>
                <c:pt idx="110">
                  <c:v>0</c:v>
                </c:pt>
                <c:pt idx="111">
                  <c:v>4</c:v>
                </c:pt>
                <c:pt idx="112">
                  <c:v>2.6666666666666665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3.5</c:v>
                </c:pt>
                <c:pt idx="118">
                  <c:v>3</c:v>
                </c:pt>
                <c:pt idx="119">
                  <c:v>3</c:v>
                </c:pt>
                <c:pt idx="120">
                  <c:v>2.5</c:v>
                </c:pt>
                <c:pt idx="121">
                  <c:v>2</c:v>
                </c:pt>
                <c:pt idx="122">
                  <c:v>0</c:v>
                </c:pt>
                <c:pt idx="123">
                  <c:v>3</c:v>
                </c:pt>
                <c:pt idx="124">
                  <c:v>4</c:v>
                </c:pt>
                <c:pt idx="125">
                  <c:v>4</c:v>
                </c:pt>
                <c:pt idx="127">
                  <c:v>3</c:v>
                </c:pt>
                <c:pt idx="128">
                  <c:v>3.5</c:v>
                </c:pt>
                <c:pt idx="129">
                  <c:v>0</c:v>
                </c:pt>
                <c:pt idx="130">
                  <c:v>3.75</c:v>
                </c:pt>
                <c:pt idx="131">
                  <c:v>3</c:v>
                </c:pt>
                <c:pt idx="132">
                  <c:v>3.5</c:v>
                </c:pt>
                <c:pt idx="133">
                  <c:v>3</c:v>
                </c:pt>
                <c:pt idx="1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88-4A4D-BDBB-1D7FAFF5F27C}"/>
            </c:ext>
          </c:extLst>
        </c:ser>
        <c:ser>
          <c:idx val="1"/>
          <c:order val="1"/>
          <c:tx>
            <c:strRef>
              <c:f>'Pommier graphe'!$F$2</c:f>
              <c:strCache>
                <c:ptCount val="1"/>
                <c:pt idx="0">
                  <c:v>Transformation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'Pommier graphe'!$D$3:$D$137</c:f>
              <c:strCache>
                <c:ptCount val="135"/>
                <c:pt idx="1">
                  <c:v>Architecture (être plus précis/mécanisation</c:v>
                </c:pt>
                <c:pt idx="2">
                  <c:v>Port colonaire (pas un critère en temps que tel)</c:v>
                </c:pt>
                <c:pt idx="3">
                  <c:v>Variétés à adaptées à une forme plate</c:v>
                </c:pt>
                <c:pt idx="4">
                  <c:v>Type de production</c:v>
                </c:pt>
                <c:pt idx="5">
                  <c:v>1 fruit par corymbe</c:v>
                </c:pt>
                <c:pt idx="6">
                  <c:v>Vigueur</c:v>
                </c:pt>
                <c:pt idx="8">
                  <c:v>Facilité à nouaison</c:v>
                </c:pt>
                <c:pt idx="9">
                  <c:v>Productivité (Rendement)</c:v>
                </c:pt>
                <c:pt idx="10">
                  <c:v>Régularité de production annuelle</c:v>
                </c:pt>
                <c:pt idx="11">
                  <c:v>Régularité de production</c:v>
                </c:pt>
                <c:pt idx="12">
                  <c:v>Tendance à la chute des fruits à la récolte</c:v>
                </c:pt>
                <c:pt idx="13">
                  <c:v>Pack out</c:v>
                </c:pt>
                <c:pt idx="14">
                  <c:v>Niveau de ploïdie</c:v>
                </c:pt>
                <c:pt idx="15">
                  <c:v>Aptitude à la récolte mécanique</c:v>
                </c:pt>
                <c:pt idx="16">
                  <c:v>Efficience des micronutriments</c:v>
                </c:pt>
                <c:pt idx="17">
                  <c:v>Efficience de l'Azote</c:v>
                </c:pt>
                <c:pt idx="18">
                  <c:v>Phytotoxicité produits</c:v>
                </c:pt>
                <c:pt idx="19">
                  <c:v>Robustesse? Quels traits descriptifs?</c:v>
                </c:pt>
                <c:pt idx="20">
                  <c:v>Compétition avec d'autres plantes ?</c:v>
                </c:pt>
                <c:pt idx="21">
                  <c:v>Adaptation à un verger plus naturel</c:v>
                </c:pt>
                <c:pt idx="24">
                  <c:v>PG - Vigueur</c:v>
                </c:pt>
                <c:pt idx="25">
                  <c:v>PG - Adaptation dans un sol riche / matière organique</c:v>
                </c:pt>
                <c:pt idx="26">
                  <c:v>PG - Aptitude à la replantation</c:v>
                </c:pt>
                <c:pt idx="30">
                  <c:v>Etat général de l'arbre &amp; santé du feuillage</c:v>
                </c:pt>
                <c:pt idx="32">
                  <c:v>Période de floraison</c:v>
                </c:pt>
                <c:pt idx="33">
                  <c:v>Durée de la floraison</c:v>
                </c:pt>
                <c:pt idx="34">
                  <c:v>Besoins en froid (CTIFL) et en chaleur variété et porte-greffe</c:v>
                </c:pt>
                <c:pt idx="35">
                  <c:v>Autoincompatibilité (CTIFL) - accès aux allèles d'incompatibilité)</c:v>
                </c:pt>
                <c:pt idx="36">
                  <c:v>Floribondité (vers des floribondité moyennes)</c:v>
                </c:pt>
                <c:pt idx="37">
                  <c:v>Régularité de floraison</c:v>
                </c:pt>
                <c:pt idx="38">
                  <c:v>Début de débourrement des feuilles (CTIFL)</c:v>
                </c:pt>
                <c:pt idx="39">
                  <c:v>Période de maturité (selon la destination )</c:v>
                </c:pt>
                <c:pt idx="40">
                  <c:v>Etat de maturité à la récolte (Goût)</c:v>
                </c:pt>
                <c:pt idx="41">
                  <c:v>Etat de maturité à la récolte (Teneur en amidon)</c:v>
                </c:pt>
                <c:pt idx="42">
                  <c:v>Etalement de la maturité </c:v>
                </c:pt>
                <c:pt idx="43">
                  <c:v>Chute des feuilles  (CTIFL) </c:v>
                </c:pt>
                <c:pt idx="45">
                  <c:v>Fruit - Taille des fruits (Calibre)</c:v>
                </c:pt>
                <c:pt idx="46">
                  <c:v>Fruit - Poids moyen</c:v>
                </c:pt>
                <c:pt idx="47">
                  <c:v>Fruit - Homogénéité de la taille des fruits</c:v>
                </c:pt>
                <c:pt idx="48">
                  <c:v>Fruit - Forme des fruits</c:v>
                </c:pt>
                <c:pt idx="49">
                  <c:v>Fruit - Détachement du pédoncule</c:v>
                </c:pt>
                <c:pt idx="50">
                  <c:v>Fruit - Coloration de fond</c:v>
                </c:pt>
                <c:pt idx="51">
                  <c:v>Fruit - Coloration de surimpression</c:v>
                </c:pt>
                <c:pt idx="52">
                  <c:v>Fruit - Etendue de la surimpression</c:v>
                </c:pt>
                <c:pt idx="53">
                  <c:v>Fruit - Etendue du russeting</c:v>
                </c:pt>
                <c:pt idx="54">
                  <c:v>Fruit - Tendance à l'épiderme gras après récolte</c:v>
                </c:pt>
                <c:pt idx="55">
                  <c:v>Fruit - Couleur de la chair</c:v>
                </c:pt>
                <c:pt idx="56">
                  <c:v>Fruit - Nombre moyen de graine développé à la récolte</c:v>
                </c:pt>
                <c:pt idx="57">
                  <c:v>Fruit - Texture de la chair (Perception sensorielle)</c:v>
                </c:pt>
                <c:pt idx="58">
                  <c:v>Fruit - Fermeté (Pénétromètre)</c:v>
                </c:pt>
                <c:pt idx="59">
                  <c:v>Fruit - Fermeté (Perception sensorielle)</c:v>
                </c:pt>
                <c:pt idx="60">
                  <c:v>Fruit - Epaisseur de l'épiderme (Analyse sensorielle)</c:v>
                </c:pt>
                <c:pt idx="61">
                  <c:v>Fruit - Jutosité (Analyse sensorielle)</c:v>
                </c:pt>
                <c:pt idx="62">
                  <c:v>Fruit - Croquant (Perception sensorielle)</c:v>
                </c:pt>
                <c:pt idx="63">
                  <c:v>Fruit - Tendance à la farinosité (Perception sensorielle)</c:v>
                </c:pt>
                <c:pt idx="64">
                  <c:v>Fruit - Fibrosité de la chair (Teneur en microfibres - analyses de référence)</c:v>
                </c:pt>
                <c:pt idx="65">
                  <c:v>Fruit - sensibilité aux meurtrissures</c:v>
                </c:pt>
                <c:pt idx="66">
                  <c:v>Fruit - Teneur en acide (Analyse biochimique)</c:v>
                </c:pt>
                <c:pt idx="67">
                  <c:v>Fruit - Perception acide (Perception sensorielle)</c:v>
                </c:pt>
                <c:pt idx="68">
                  <c:v>Fruit - Teneur en sucre (Réfractomètre)</c:v>
                </c:pt>
                <c:pt idx="69">
                  <c:v>Fruit - Douceur (Perception sensorielle)</c:v>
                </c:pt>
                <c:pt idx="70">
                  <c:v>Fruit - Rapport sucre/acide (Analyse biochimique)</c:v>
                </c:pt>
                <c:pt idx="71">
                  <c:v>Fruit - Amertume de la chair (Perception sensorielle)</c:v>
                </c:pt>
                <c:pt idx="72">
                  <c:v>Fruit - Amertume de la chair (Analyse biochimique : Phenols totaux)</c:v>
                </c:pt>
                <c:pt idx="73">
                  <c:v>Fruit - Astringence</c:v>
                </c:pt>
                <c:pt idx="74">
                  <c:v>Fruit - Arôme de la chair intensité (Perception sensorielle)</c:v>
                </c:pt>
                <c:pt idx="75">
                  <c:v>Fruit - Arôme final en bouche (Perception sensorielle)</c:v>
                </c:pt>
                <c:pt idx="76">
                  <c:v>Fruit - Concentration en arôme par analyse biochimique</c:v>
                </c:pt>
                <c:pt idx="77">
                  <c:v>Fruit - Teneur en vitamine C</c:v>
                </c:pt>
                <c:pt idx="78">
                  <c:v>Fruit - Mycotoxines</c:v>
                </c:pt>
                <c:pt idx="79">
                  <c:v>Fruit - Aptitude à la conservation</c:v>
                </c:pt>
                <c:pt idx="80">
                  <c:v>Fruit - Evolution en post-récolte</c:v>
                </c:pt>
                <c:pt idx="81">
                  <c:v>Fruit - sensibilité aux maladies en post-récolte</c:v>
                </c:pt>
                <c:pt idx="82">
                  <c:v>Fruit - Qualité technologique, aptitude à la transfo </c:v>
                </c:pt>
                <c:pt idx="83">
                  <c:v>Fruit - Aptitude fraiche découpe</c:v>
                </c:pt>
                <c:pt idx="84">
                  <c:v>Fruit - Qualité globale de la chair (Perception sensorielle)</c:v>
                </c:pt>
                <c:pt idx="85">
                  <c:v>Originalité du fruit (gôut, aspect)</c:v>
                </c:pt>
                <c:pt idx="86">
                  <c:v>Fruit - Photos sur l'arbre</c:v>
                </c:pt>
                <c:pt idx="87">
                  <c:v>Fruit - Photo après récolte</c:v>
                </c:pt>
                <c:pt idx="89">
                  <c:v>Tavelure sur feuilles (Venturia inaequalis)</c:v>
                </c:pt>
                <c:pt idx="90">
                  <c:v>Tavelure sur Fruits (Venturia inaequalis)</c:v>
                </c:pt>
                <c:pt idx="91">
                  <c:v>Tavelure sur pousses et branches (Venturia inaequalis) </c:v>
                </c:pt>
                <c:pt idx="92">
                  <c:v>Tavelure (Venturia inaequalis) / caractérisation de la réaction de défense sur feuille</c:v>
                </c:pt>
                <c:pt idx="95">
                  <c:v>Monilia sur fruits (Monilinia sp.)</c:v>
                </c:pt>
                <c:pt idx="96">
                  <c:v>Oïdium (Podosphaera leucotricha)</c:v>
                </c:pt>
                <c:pt idx="97">
                  <c:v>Chancre à Leucostrema (Fusicoccum amygdali)</c:v>
                </c:pt>
                <c:pt idx="98">
                  <c:v>Marssonnina - tâches foliaires (Marssonnina sp.)</c:v>
                </c:pt>
                <c:pt idx="99">
                  <c:v>Anthracnose - Tâches sur feuilles (Elsinoe piri)</c:v>
                </c:pt>
                <c:pt idx="100">
                  <c:v>Anthracnose - Tâches sur fruits (Elsinoe piri)</c:v>
                </c:pt>
                <c:pt idx="101">
                  <c:v>Chancre européen (Neonectria ditissima)</c:v>
                </c:pt>
                <c:pt idx="102">
                  <c:v>Flétrissement des fleurs (Sclerotinia sp.)</c:v>
                </c:pt>
                <c:pt idx="103">
                  <c:v>Tâches de suie (Gleoedes pomigena) - sooty blotch</c:v>
                </c:pt>
                <c:pt idx="104">
                  <c:v>Chancre noir (Glomerella)?</c:v>
                </c:pt>
                <c:pt idx="105">
                  <c:v>Colletotrichum acutatum et gloeosporioïdes</c:v>
                </c:pt>
                <c:pt idx="106">
                  <c:v>PG - Pourriture du collet (Phytophtora cactorum)</c:v>
                </c:pt>
                <c:pt idx="107">
                  <c:v>PG - Pourridié à Armillaire</c:v>
                </c:pt>
                <c:pt idx="108">
                  <c:v>Feu bactérien (Erwinia amylovora)</c:v>
                </c:pt>
                <c:pt idx="111">
                  <c:v>Puceron cendré du pommier (Dysaphis plantaginea)</c:v>
                </c:pt>
                <c:pt idx="112">
                  <c:v>Puceron lanigère (Eriosoma lanigerum)</c:v>
                </c:pt>
                <c:pt idx="116">
                  <c:v>Papillon d'hiver (Operophtera brumata)</c:v>
                </c:pt>
                <c:pt idx="117">
                  <c:v>Carpocapse des pommes (Cydia pomonella)</c:v>
                </c:pt>
                <c:pt idx="118">
                  <c:v>Hoplocampe du pommier (Hoplocompa testudinea)</c:v>
                </c:pt>
                <c:pt idx="119">
                  <c:v>Anthonome du pommier (Anthonomus pomorum)</c:v>
                </c:pt>
                <c:pt idx="120">
                  <c:v>Punaise marbrée brune/diabolique (Pentatomidae)</c:v>
                </c:pt>
                <c:pt idx="121">
                  <c:v>Tordeuse pâle du pommier (Pseudexentera mali)</c:v>
                </c:pt>
                <c:pt idx="123">
                  <c:v>Rongeurs</c:v>
                </c:pt>
                <c:pt idx="124">
                  <c:v>Campagnols provençal</c:v>
                </c:pt>
                <c:pt idx="125">
                  <c:v>Résilience multi-ravageurs</c:v>
                </c:pt>
                <c:pt idx="127">
                  <c:v>Fleurs - Tolérance au froid</c:v>
                </c:pt>
                <c:pt idx="128">
                  <c:v>Jeunes fruits - Tolérance au froid</c:v>
                </c:pt>
                <c:pt idx="130">
                  <c:v>Sensibilité/Tolérance à la sècheresse</c:v>
                </c:pt>
                <c:pt idx="131">
                  <c:v>Sensibilité aux coups de soleil</c:v>
                </c:pt>
                <c:pt idx="132">
                  <c:v>Sensibilité aux températures élevées</c:v>
                </c:pt>
                <c:pt idx="133">
                  <c:v>Capacité à colorer % CC</c:v>
                </c:pt>
                <c:pt idx="134">
                  <c:v>Physiological disorders (Bitter pit, water core, …</c:v>
                </c:pt>
              </c:strCache>
            </c:strRef>
          </c:cat>
          <c:val>
            <c:numRef>
              <c:f>'Pommier graphe'!$F$3:$F$137</c:f>
              <c:numCache>
                <c:formatCode>0.00</c:formatCode>
                <c:ptCount val="135"/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3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2">
                  <c:v>3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4</c:v>
                </c:pt>
                <c:pt idx="38">
                  <c:v>0</c:v>
                </c:pt>
                <c:pt idx="39">
                  <c:v>3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4</c:v>
                </c:pt>
                <c:pt idx="64">
                  <c:v>0</c:v>
                </c:pt>
                <c:pt idx="65">
                  <c:v>4</c:v>
                </c:pt>
                <c:pt idx="66">
                  <c:v>0</c:v>
                </c:pt>
                <c:pt idx="67">
                  <c:v>0</c:v>
                </c:pt>
                <c:pt idx="68">
                  <c:v>4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</c:v>
                </c:pt>
                <c:pt idx="79">
                  <c:v>4</c:v>
                </c:pt>
                <c:pt idx="80">
                  <c:v>0</c:v>
                </c:pt>
                <c:pt idx="81">
                  <c:v>1</c:v>
                </c:pt>
                <c:pt idx="82">
                  <c:v>4</c:v>
                </c:pt>
                <c:pt idx="83">
                  <c:v>0</c:v>
                </c:pt>
                <c:pt idx="84">
                  <c:v>4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9">
                  <c:v>4</c:v>
                </c:pt>
                <c:pt idx="90">
                  <c:v>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</c:v>
                </c:pt>
                <c:pt idx="96">
                  <c:v>2</c:v>
                </c:pt>
                <c:pt idx="97">
                  <c:v>0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0</c:v>
                </c:pt>
                <c:pt idx="108">
                  <c:v>2</c:v>
                </c:pt>
                <c:pt idx="109">
                  <c:v>0</c:v>
                </c:pt>
                <c:pt idx="110">
                  <c:v>0</c:v>
                </c:pt>
                <c:pt idx="111">
                  <c:v>3</c:v>
                </c:pt>
                <c:pt idx="112">
                  <c:v>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0</c:v>
                </c:pt>
                <c:pt idx="121">
                  <c:v>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4</c:v>
                </c:pt>
                <c:pt idx="127">
                  <c:v>3</c:v>
                </c:pt>
                <c:pt idx="128">
                  <c:v>3</c:v>
                </c:pt>
                <c:pt idx="129">
                  <c:v>0</c:v>
                </c:pt>
                <c:pt idx="130">
                  <c:v>4</c:v>
                </c:pt>
                <c:pt idx="131">
                  <c:v>1</c:v>
                </c:pt>
                <c:pt idx="132">
                  <c:v>3</c:v>
                </c:pt>
                <c:pt idx="133">
                  <c:v>0</c:v>
                </c:pt>
                <c:pt idx="13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88-4A4D-BDBB-1D7FAFF5F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913103"/>
        <c:axId val="783913935"/>
      </c:radarChart>
      <c:catAx>
        <c:axId val="78391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3913935"/>
        <c:crosses val="autoZero"/>
        <c:auto val="1"/>
        <c:lblAlgn val="ctr"/>
        <c:lblOffset val="100"/>
        <c:noMultiLvlLbl val="0"/>
      </c:catAx>
      <c:valAx>
        <c:axId val="78391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391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/>
              <a:t>Poirier - Traits d'intérêt pour la filière et Priorisation associée </a:t>
            </a:r>
          </a:p>
          <a:p>
            <a:pPr>
              <a:defRPr sz="2400" b="1"/>
            </a:pPr>
            <a:r>
              <a:rPr lang="fr-FR" sz="2400" b="1"/>
              <a:t>version complète </a:t>
            </a:r>
          </a:p>
        </c:rich>
      </c:tx>
      <c:overlay val="0"/>
      <c:spPr>
        <a:solidFill>
          <a:schemeClr val="accent3">
            <a:lumMod val="40000"/>
            <a:lumOff val="6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705717682540044"/>
          <c:y val="7.8702775916382639E-2"/>
          <c:w val="0.63409696152592954"/>
          <c:h val="0.87591315575414141"/>
        </c:manualLayout>
      </c:layout>
      <c:radarChart>
        <c:radarStyle val="marker"/>
        <c:varyColors val="0"/>
        <c:ser>
          <c:idx val="0"/>
          <c:order val="0"/>
          <c:tx>
            <c:strRef>
              <c:f>'Poirier graphe '!$E$3</c:f>
              <c:strCache>
                <c:ptCount val="1"/>
                <c:pt idx="0">
                  <c:v>Priorisation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'Poirier graphe '!$D$4:$D$138</c:f>
              <c:strCache>
                <c:ptCount val="135"/>
                <c:pt idx="1">
                  <c:v>Architecture</c:v>
                </c:pt>
                <c:pt idx="2">
                  <c:v>forme plate</c:v>
                </c:pt>
                <c:pt idx="3">
                  <c:v>Type de production</c:v>
                </c:pt>
                <c:pt idx="4">
                  <c:v>1 fruit par bouquet </c:v>
                </c:pt>
                <c:pt idx="5">
                  <c:v>Vigueur</c:v>
                </c:pt>
                <c:pt idx="6">
                  <c:v>Juvénilité</c:v>
                </c:pt>
                <c:pt idx="7">
                  <c:v>Nouaison</c:v>
                </c:pt>
                <c:pt idx="8">
                  <c:v>Productivité</c:v>
                </c:pt>
                <c:pt idx="9">
                  <c:v>Régularité</c:v>
                </c:pt>
                <c:pt idx="10">
                  <c:v>Chute des fruits</c:v>
                </c:pt>
                <c:pt idx="11">
                  <c:v>Pack out</c:v>
                </c:pt>
                <c:pt idx="12">
                  <c:v>Ploïdie</c:v>
                </c:pt>
                <c:pt idx="13">
                  <c:v>Récolte mécanique</c:v>
                </c:pt>
                <c:pt idx="14">
                  <c:v>Micronutriments</c:v>
                </c:pt>
                <c:pt idx="15">
                  <c:v>Azote</c:v>
                </c:pt>
                <c:pt idx="16">
                  <c:v>Phytotoxicité</c:v>
                </c:pt>
                <c:pt idx="17">
                  <c:v>Robustesse? </c:v>
                </c:pt>
                <c:pt idx="18">
                  <c:v>Compétition ?</c:v>
                </c:pt>
                <c:pt idx="19">
                  <c:v>Verger naturel</c:v>
                </c:pt>
                <c:pt idx="20">
                  <c:v>Terroir</c:v>
                </c:pt>
                <c:pt idx="21">
                  <c:v>Enherbement</c:v>
                </c:pt>
                <c:pt idx="22">
                  <c:v>Associations</c:v>
                </c:pt>
                <c:pt idx="23">
                  <c:v>PG - Multiplication</c:v>
                </c:pt>
                <c:pt idx="24">
                  <c:v>PG - Compatibilité</c:v>
                </c:pt>
                <c:pt idx="25">
                  <c:v>PG - Vigueur</c:v>
                </c:pt>
                <c:pt idx="26">
                  <c:v>PG - Adaptation sol</c:v>
                </c:pt>
                <c:pt idx="27">
                  <c:v>PG - Aptitude replantation</c:v>
                </c:pt>
                <c:pt idx="28">
                  <c:v>PG - Aptitude surgreffage</c:v>
                </c:pt>
                <c:pt idx="29">
                  <c:v>PG - Utilisation intermédiaire</c:v>
                </c:pt>
                <c:pt idx="30">
                  <c:v>PG - Résilient</c:v>
                </c:pt>
                <c:pt idx="31">
                  <c:v>Arbre-Etat général</c:v>
                </c:pt>
                <c:pt idx="33">
                  <c:v>Période floraison</c:v>
                </c:pt>
                <c:pt idx="34">
                  <c:v>Durée floraison</c:v>
                </c:pt>
                <c:pt idx="35">
                  <c:v>BF-BC</c:v>
                </c:pt>
                <c:pt idx="36">
                  <c:v>Allèles incompatibilité</c:v>
                </c:pt>
                <c:pt idx="37">
                  <c:v>Floribondité</c:v>
                </c:pt>
                <c:pt idx="38">
                  <c:v>Régularité floraison</c:v>
                </c:pt>
                <c:pt idx="39">
                  <c:v>Débourrement feuilles</c:v>
                </c:pt>
                <c:pt idx="40">
                  <c:v>Période maturité</c:v>
                </c:pt>
                <c:pt idx="41">
                  <c:v>Maturité récolte</c:v>
                </c:pt>
                <c:pt idx="42">
                  <c:v>Etalement maturité </c:v>
                </c:pt>
                <c:pt idx="43">
                  <c:v>Chute feuilles</c:v>
                </c:pt>
                <c:pt idx="45">
                  <c:v>Calibre</c:v>
                </c:pt>
                <c:pt idx="46">
                  <c:v>Homogénéité</c:v>
                </c:pt>
                <c:pt idx="47">
                  <c:v>Forme </c:v>
                </c:pt>
                <c:pt idx="48">
                  <c:v>Facilité cueillette</c:v>
                </c:pt>
                <c:pt idx="49">
                  <c:v>Coloration fond</c:v>
                </c:pt>
                <c:pt idx="50">
                  <c:v>Coloration surimpression</c:v>
                </c:pt>
                <c:pt idx="51">
                  <c:v>Etendue surimpression</c:v>
                </c:pt>
                <c:pt idx="52">
                  <c:v>Etendue russeting</c:v>
                </c:pt>
                <c:pt idx="53">
                  <c:v>Epiderme gras</c:v>
                </c:pt>
                <c:pt idx="54">
                  <c:v>Couleur chair</c:v>
                </c:pt>
                <c:pt idx="55">
                  <c:v>Nombre graines</c:v>
                </c:pt>
                <c:pt idx="56">
                  <c:v>Texture chair</c:v>
                </c:pt>
                <c:pt idx="57">
                  <c:v>Fermeté (Mesure)</c:v>
                </c:pt>
                <c:pt idx="58">
                  <c:v>Fermeté (Perception)</c:v>
                </c:pt>
                <c:pt idx="59">
                  <c:v>Epaisseur épiderme</c:v>
                </c:pt>
                <c:pt idx="60">
                  <c:v>Jutosité</c:v>
                </c:pt>
                <c:pt idx="61">
                  <c:v>Croquant</c:v>
                </c:pt>
                <c:pt idx="62">
                  <c:v>Farinosité</c:v>
                </c:pt>
                <c:pt idx="63">
                  <c:v>Fibrosité</c:v>
                </c:pt>
                <c:pt idx="64">
                  <c:v>Sensibilité meurtrissures</c:v>
                </c:pt>
                <c:pt idx="65">
                  <c:v>Teneur acide</c:v>
                </c:pt>
                <c:pt idx="66">
                  <c:v>Perception acide</c:v>
                </c:pt>
                <c:pt idx="67">
                  <c:v>Teneur sucre</c:v>
                </c:pt>
                <c:pt idx="68">
                  <c:v>Douceur</c:v>
                </c:pt>
                <c:pt idx="69">
                  <c:v>Rapport sucre/acide</c:v>
                </c:pt>
                <c:pt idx="70">
                  <c:v>Amertume chair</c:v>
                </c:pt>
                <c:pt idx="71">
                  <c:v>Amertume chair (dosage)</c:v>
                </c:pt>
                <c:pt idx="72">
                  <c:v>Astringence</c:v>
                </c:pt>
                <c:pt idx="73">
                  <c:v>Arôme chair</c:v>
                </c:pt>
                <c:pt idx="74">
                  <c:v>Arôme bouche</c:v>
                </c:pt>
                <c:pt idx="75">
                  <c:v>Concentration arômes</c:v>
                </c:pt>
                <c:pt idx="76">
                  <c:v>Vitamine C</c:v>
                </c:pt>
                <c:pt idx="77">
                  <c:v>Mycotoxines</c:v>
                </c:pt>
                <c:pt idx="78">
                  <c:v> Aptitude conservation</c:v>
                </c:pt>
                <c:pt idx="79">
                  <c:v>Evolution post-récolte</c:v>
                </c:pt>
                <c:pt idx="80">
                  <c:v>Affinage-Capacité à murir</c:v>
                </c:pt>
                <c:pt idx="81">
                  <c:v>Conservation Température positive</c:v>
                </c:pt>
                <c:pt idx="82">
                  <c:v>Conservation AC</c:v>
                </c:pt>
                <c:pt idx="83">
                  <c:v>Sensibilité maladies</c:v>
                </c:pt>
                <c:pt idx="84">
                  <c:v>Qualité technologique</c:v>
                </c:pt>
                <c:pt idx="85">
                  <c:v>Aptitude découpe</c:v>
                </c:pt>
                <c:pt idx="86">
                  <c:v>Qualité globale</c:v>
                </c:pt>
                <c:pt idx="87">
                  <c:v>Originalité fruit</c:v>
                </c:pt>
                <c:pt idx="89">
                  <c:v>Tavelure feuilles</c:v>
                </c:pt>
                <c:pt idx="90">
                  <c:v>Tavelure Fruits</c:v>
                </c:pt>
                <c:pt idx="91">
                  <c:v>Tavelure pousses</c:v>
                </c:pt>
                <c:pt idx="92">
                  <c:v>Tavelure réaction défense</c:v>
                </c:pt>
                <c:pt idx="93">
                  <c:v>Tâches brunes</c:v>
                </c:pt>
                <c:pt idx="94">
                  <c:v>Rouille </c:v>
                </c:pt>
                <c:pt idx="95">
                  <c:v>Monilia fruits</c:v>
                </c:pt>
                <c:pt idx="96">
                  <c:v>Oïdium </c:v>
                </c:pt>
                <c:pt idx="97">
                  <c:v>Chancre Leucostrema</c:v>
                </c:pt>
                <c:pt idx="98">
                  <c:v>Marssonnina </c:v>
                </c:pt>
                <c:pt idx="99">
                  <c:v>Anthracnose - feuilles</c:v>
                </c:pt>
                <c:pt idx="100">
                  <c:v>Anthracnose - fruits</c:v>
                </c:pt>
                <c:pt idx="101">
                  <c:v>Chancre européen</c:v>
                </c:pt>
                <c:pt idx="102">
                  <c:v>Sclerotinia sp.</c:v>
                </c:pt>
                <c:pt idx="103">
                  <c:v>Sooty blotch</c:v>
                </c:pt>
                <c:pt idx="104">
                  <c:v>Chancre noir (Glomerella)?</c:v>
                </c:pt>
                <c:pt idx="105">
                  <c:v>Colletotrichum </c:v>
                </c:pt>
                <c:pt idx="106">
                  <c:v>PG - Pourriture collet</c:v>
                </c:pt>
                <c:pt idx="107">
                  <c:v>PG - Pourridié Armillaire</c:v>
                </c:pt>
                <c:pt idx="108">
                  <c:v>Feu bactérien</c:v>
                </c:pt>
                <c:pt idx="109">
                  <c:v>Bactériose</c:v>
                </c:pt>
                <c:pt idx="110">
                  <c:v>Pear decline</c:v>
                </c:pt>
                <c:pt idx="111">
                  <c:v>Pucerons  (Dysaphis pyri)</c:v>
                </c:pt>
                <c:pt idx="112">
                  <c:v>Puceron lanigère</c:v>
                </c:pt>
                <c:pt idx="113">
                  <c:v>Psylle</c:v>
                </c:pt>
                <c:pt idx="114">
                  <c:v>Bupreste</c:v>
                </c:pt>
                <c:pt idx="115">
                  <c:v>Cecidomyies</c:v>
                </c:pt>
                <c:pt idx="116">
                  <c:v>Papillon d'hiver</c:v>
                </c:pt>
                <c:pt idx="117">
                  <c:v>Carpocapse</c:v>
                </c:pt>
                <c:pt idx="118">
                  <c:v>Hoplocompa testudinea</c:v>
                </c:pt>
                <c:pt idx="119">
                  <c:v>Anthonomus pomorum</c:v>
                </c:pt>
                <c:pt idx="120">
                  <c:v>Punaise diabolique</c:v>
                </c:pt>
                <c:pt idx="121">
                  <c:v>Tordeuse pommier</c:v>
                </c:pt>
                <c:pt idx="122">
                  <c:v>Eriophyes pyri, Phytoptus </c:v>
                </c:pt>
                <c:pt idx="123">
                  <c:v>Rongeurs</c:v>
                </c:pt>
                <c:pt idx="124">
                  <c:v>Campagnols provençal</c:v>
                </c:pt>
                <c:pt idx="125">
                  <c:v>Résilience multi-ravageurs</c:v>
                </c:pt>
                <c:pt idx="127">
                  <c:v>Fleurs - Tolérance froid</c:v>
                </c:pt>
                <c:pt idx="128">
                  <c:v>Jeunes fruits - Tolérance froid</c:v>
                </c:pt>
                <c:pt idx="129">
                  <c:v>Excès eau</c:v>
                </c:pt>
                <c:pt idx="130">
                  <c:v>Sensibilité sècheresse</c:v>
                </c:pt>
                <c:pt idx="131">
                  <c:v>Sensibilité coups soleil</c:v>
                </c:pt>
                <c:pt idx="132">
                  <c:v>Sensibilité températures</c:v>
                </c:pt>
                <c:pt idx="133">
                  <c:v>Coloration % </c:v>
                </c:pt>
                <c:pt idx="134">
                  <c:v>Physiological disorders</c:v>
                </c:pt>
              </c:strCache>
            </c:strRef>
          </c:cat>
          <c:val>
            <c:numRef>
              <c:f>'Poirier graphe '!$E$4:$E$138</c:f>
              <c:numCache>
                <c:formatCode>0.00</c:formatCode>
                <c:ptCount val="135"/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4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3.5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  <c:pt idx="24">
                  <c:v>2</c:v>
                </c:pt>
                <c:pt idx="25">
                  <c:v>0</c:v>
                </c:pt>
                <c:pt idx="26">
                  <c:v>3.5</c:v>
                </c:pt>
                <c:pt idx="27">
                  <c:v>3.5</c:v>
                </c:pt>
                <c:pt idx="28">
                  <c:v>0.5</c:v>
                </c:pt>
                <c:pt idx="29">
                  <c:v>0.5</c:v>
                </c:pt>
                <c:pt idx="30">
                  <c:v>2</c:v>
                </c:pt>
                <c:pt idx="31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3</c:v>
                </c:pt>
                <c:pt idx="38">
                  <c:v>4</c:v>
                </c:pt>
                <c:pt idx="39">
                  <c:v>2</c:v>
                </c:pt>
                <c:pt idx="40">
                  <c:v>2.5</c:v>
                </c:pt>
                <c:pt idx="41">
                  <c:v>1</c:v>
                </c:pt>
                <c:pt idx="42">
                  <c:v>2</c:v>
                </c:pt>
                <c:pt idx="43">
                  <c:v>2.5</c:v>
                </c:pt>
                <c:pt idx="45">
                  <c:v>4</c:v>
                </c:pt>
                <c:pt idx="46">
                  <c:v>2.5</c:v>
                </c:pt>
                <c:pt idx="47">
                  <c:v>2.5</c:v>
                </c:pt>
                <c:pt idx="48">
                  <c:v>3.5</c:v>
                </c:pt>
                <c:pt idx="49">
                  <c:v>0</c:v>
                </c:pt>
                <c:pt idx="50">
                  <c:v>2</c:v>
                </c:pt>
                <c:pt idx="51">
                  <c:v>2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4</c:v>
                </c:pt>
                <c:pt idx="57">
                  <c:v>2.5</c:v>
                </c:pt>
                <c:pt idx="58">
                  <c:v>3</c:v>
                </c:pt>
                <c:pt idx="59">
                  <c:v>2.5</c:v>
                </c:pt>
                <c:pt idx="60">
                  <c:v>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3.5</c:v>
                </c:pt>
                <c:pt idx="65">
                  <c:v>0</c:v>
                </c:pt>
                <c:pt idx="66">
                  <c:v>0</c:v>
                </c:pt>
                <c:pt idx="67">
                  <c:v>3.5</c:v>
                </c:pt>
                <c:pt idx="68">
                  <c:v>2.5</c:v>
                </c:pt>
                <c:pt idx="69">
                  <c:v>3</c:v>
                </c:pt>
                <c:pt idx="70">
                  <c:v>0</c:v>
                </c:pt>
                <c:pt idx="71">
                  <c:v>0</c:v>
                </c:pt>
                <c:pt idx="72">
                  <c:v>3.5</c:v>
                </c:pt>
                <c:pt idx="73">
                  <c:v>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4</c:v>
                </c:pt>
                <c:pt idx="79">
                  <c:v>0</c:v>
                </c:pt>
                <c:pt idx="80">
                  <c:v>4</c:v>
                </c:pt>
                <c:pt idx="81">
                  <c:v>3.5</c:v>
                </c:pt>
                <c:pt idx="82">
                  <c:v>3</c:v>
                </c:pt>
                <c:pt idx="83">
                  <c:v>3.5</c:v>
                </c:pt>
                <c:pt idx="84">
                  <c:v>2.5</c:v>
                </c:pt>
                <c:pt idx="85">
                  <c:v>0</c:v>
                </c:pt>
                <c:pt idx="86">
                  <c:v>4</c:v>
                </c:pt>
                <c:pt idx="87">
                  <c:v>0</c:v>
                </c:pt>
                <c:pt idx="89">
                  <c:v>1</c:v>
                </c:pt>
                <c:pt idx="90">
                  <c:v>4</c:v>
                </c:pt>
                <c:pt idx="91">
                  <c:v>4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0.5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4</c:v>
                </c:pt>
                <c:pt idx="109">
                  <c:v>3.5</c:v>
                </c:pt>
                <c:pt idx="110">
                  <c:v>3</c:v>
                </c:pt>
                <c:pt idx="111">
                  <c:v>2.5</c:v>
                </c:pt>
                <c:pt idx="112">
                  <c:v>0</c:v>
                </c:pt>
                <c:pt idx="113">
                  <c:v>3.5</c:v>
                </c:pt>
                <c:pt idx="114">
                  <c:v>4</c:v>
                </c:pt>
                <c:pt idx="115">
                  <c:v>3.5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0.5</c:v>
                </c:pt>
                <c:pt idx="123">
                  <c:v>0</c:v>
                </c:pt>
                <c:pt idx="124">
                  <c:v>1.5</c:v>
                </c:pt>
                <c:pt idx="125">
                  <c:v>1.5</c:v>
                </c:pt>
                <c:pt idx="127">
                  <c:v>3.5</c:v>
                </c:pt>
                <c:pt idx="128">
                  <c:v>0</c:v>
                </c:pt>
                <c:pt idx="129">
                  <c:v>1.5</c:v>
                </c:pt>
                <c:pt idx="130">
                  <c:v>4</c:v>
                </c:pt>
                <c:pt idx="131">
                  <c:v>3.5</c:v>
                </c:pt>
                <c:pt idx="132">
                  <c:v>0</c:v>
                </c:pt>
                <c:pt idx="133">
                  <c:v>0</c:v>
                </c:pt>
                <c:pt idx="1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D-42BA-B8E9-F92E825E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462656"/>
        <c:axId val="954463904"/>
      </c:radarChart>
      <c:catAx>
        <c:axId val="95446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4463904"/>
        <c:crosses val="autoZero"/>
        <c:auto val="1"/>
        <c:lblAlgn val="ctr"/>
        <c:lblOffset val="100"/>
        <c:noMultiLvlLbl val="0"/>
      </c:catAx>
      <c:valAx>
        <c:axId val="95446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4462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Traits</a:t>
            </a:r>
            <a:r>
              <a:rPr lang="fr-FR" b="1" baseline="0"/>
              <a:t> d'intérêt pour les filières "Pomme à couteau" et "Pommes pour la transformation" et priorisation associées - Version simplifiée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'Pommier graphe simplifié'!$D$2</c:f>
              <c:strCache>
                <c:ptCount val="1"/>
                <c:pt idx="0">
                  <c:v>Couteau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'Pommier graphe simplifié'!$C$3:$C$103</c:f>
              <c:strCache>
                <c:ptCount val="101"/>
                <c:pt idx="1">
                  <c:v>Architecture</c:v>
                </c:pt>
                <c:pt idx="2">
                  <c:v>Type de production</c:v>
                </c:pt>
                <c:pt idx="3">
                  <c:v>Vigueur</c:v>
                </c:pt>
                <c:pt idx="4">
                  <c:v>Vitesse de mise à fruit</c:v>
                </c:pt>
                <c:pt idx="5">
                  <c:v>Capacité de nouaison</c:v>
                </c:pt>
                <c:pt idx="6">
                  <c:v>Productivité</c:v>
                </c:pt>
                <c:pt idx="7">
                  <c:v>Régularité</c:v>
                </c:pt>
                <c:pt idx="8">
                  <c:v>Chute</c:v>
                </c:pt>
                <c:pt idx="9">
                  <c:v>Pack out</c:v>
                </c:pt>
                <c:pt idx="10">
                  <c:v>Récolte mécanique</c:v>
                </c:pt>
                <c:pt idx="11">
                  <c:v>Alimentation-Phyto</c:v>
                </c:pt>
                <c:pt idx="12">
                  <c:v>Adaptation/Robustesse/Résilience</c:v>
                </c:pt>
                <c:pt idx="13">
                  <c:v>PG - Multiplication</c:v>
                </c:pt>
                <c:pt idx="14">
                  <c:v>PG - Compatibilité</c:v>
                </c:pt>
                <c:pt idx="15">
                  <c:v>PG - Vigueur</c:v>
                </c:pt>
                <c:pt idx="16">
                  <c:v>PG - Adaptation sol</c:v>
                </c:pt>
                <c:pt idx="17">
                  <c:v>PG - Aptitude replantation</c:v>
                </c:pt>
                <c:pt idx="18">
                  <c:v>PG - Aptitude surgreffage</c:v>
                </c:pt>
                <c:pt idx="19">
                  <c:v>PG - Utilisation d'intermédiaire</c:v>
                </c:pt>
                <c:pt idx="20">
                  <c:v>PG - Résilient</c:v>
                </c:pt>
                <c:pt idx="21">
                  <c:v>Arbre-Etat général</c:v>
                </c:pt>
                <c:pt idx="23">
                  <c:v>Date</c:v>
                </c:pt>
                <c:pt idx="24">
                  <c:v>Durée</c:v>
                </c:pt>
                <c:pt idx="25">
                  <c:v>Floribondité</c:v>
                </c:pt>
                <c:pt idx="26">
                  <c:v>Régularité</c:v>
                </c:pt>
                <c:pt idx="27">
                  <c:v>Débourrement</c:v>
                </c:pt>
                <c:pt idx="28">
                  <c:v>Date</c:v>
                </c:pt>
                <c:pt idx="29">
                  <c:v>Maturité récolte</c:v>
                </c:pt>
                <c:pt idx="30">
                  <c:v>Etalement</c:v>
                </c:pt>
                <c:pt idx="31">
                  <c:v>Sénescence</c:v>
                </c:pt>
                <c:pt idx="33">
                  <c:v>Calibre</c:v>
                </c:pt>
                <c:pt idx="34">
                  <c:v>Homogénéité</c:v>
                </c:pt>
                <c:pt idx="35">
                  <c:v>Forme</c:v>
                </c:pt>
                <c:pt idx="36">
                  <c:v>Facilité cueillette</c:v>
                </c:pt>
                <c:pt idx="37">
                  <c:v>Fond</c:v>
                </c:pt>
                <c:pt idx="38">
                  <c:v>Surimpression</c:v>
                </c:pt>
                <c:pt idx="39">
                  <c:v>Russeting</c:v>
                </c:pt>
                <c:pt idx="40">
                  <c:v>Epiderme gras</c:v>
                </c:pt>
                <c:pt idx="41">
                  <c:v>Chair</c:v>
                </c:pt>
                <c:pt idx="42">
                  <c:v>Chair</c:v>
                </c:pt>
                <c:pt idx="43">
                  <c:v>Fermeté</c:v>
                </c:pt>
                <c:pt idx="44">
                  <c:v>Epaisseur épiderme</c:v>
                </c:pt>
                <c:pt idx="45">
                  <c:v>Jutosité</c:v>
                </c:pt>
                <c:pt idx="46">
                  <c:v>Croquant</c:v>
                </c:pt>
                <c:pt idx="47">
                  <c:v>Farinosité</c:v>
                </c:pt>
                <c:pt idx="48">
                  <c:v>Fibrosité</c:v>
                </c:pt>
                <c:pt idx="49">
                  <c:v>Sensibilité manipulations</c:v>
                </c:pt>
                <c:pt idx="50">
                  <c:v>Saveur</c:v>
                </c:pt>
                <c:pt idx="51">
                  <c:v>Teneur en sucre</c:v>
                </c:pt>
                <c:pt idx="52">
                  <c:v>Amertume</c:v>
                </c:pt>
                <c:pt idx="53">
                  <c:v>Astringence</c:v>
                </c:pt>
                <c:pt idx="54">
                  <c:v>Arômes</c:v>
                </c:pt>
                <c:pt idx="55">
                  <c:v>Vitamines</c:v>
                </c:pt>
                <c:pt idx="56">
                  <c:v>Mycotoxines</c:v>
                </c:pt>
                <c:pt idx="57">
                  <c:v>Aptitude à la conservation</c:v>
                </c:pt>
                <c:pt idx="58">
                  <c:v>Température - Atmosphère</c:v>
                </c:pt>
                <c:pt idx="59">
                  <c:v>Sensibilité aux maladies</c:v>
                </c:pt>
                <c:pt idx="60">
                  <c:v>Qualité technologique</c:v>
                </c:pt>
                <c:pt idx="61">
                  <c:v>Qualité globale</c:v>
                </c:pt>
                <c:pt idx="63">
                  <c:v>Tavelure</c:v>
                </c:pt>
                <c:pt idx="64">
                  <c:v>Stemphyllium</c:v>
                </c:pt>
                <c:pt idx="65">
                  <c:v>Rouille</c:v>
                </c:pt>
                <c:pt idx="66">
                  <c:v>Monilia</c:v>
                </c:pt>
                <c:pt idx="67">
                  <c:v>Oïdium</c:v>
                </c:pt>
                <c:pt idx="68">
                  <c:v>Fusicoccum</c:v>
                </c:pt>
                <c:pt idx="69">
                  <c:v>Marssonnina</c:v>
                </c:pt>
                <c:pt idx="70">
                  <c:v>Anthracnose</c:v>
                </c:pt>
                <c:pt idx="71">
                  <c:v>Chancre à nectria</c:v>
                </c:pt>
                <c:pt idx="72">
                  <c:v>Sclerotinia</c:v>
                </c:pt>
                <c:pt idx="73">
                  <c:v>Sooty blotch</c:v>
                </c:pt>
                <c:pt idx="74">
                  <c:v>Chancre à glomerella</c:v>
                </c:pt>
                <c:pt idx="75">
                  <c:v>Colletotrichum</c:v>
                </c:pt>
                <c:pt idx="76">
                  <c:v>Phytophtora</c:v>
                </c:pt>
                <c:pt idx="77">
                  <c:v>Pourridié</c:v>
                </c:pt>
                <c:pt idx="78">
                  <c:v>Feu bactérien</c:v>
                </c:pt>
                <c:pt idx="79">
                  <c:v>Pseudomonas</c:v>
                </c:pt>
                <c:pt idx="80">
                  <c:v>Phytoplasmes</c:v>
                </c:pt>
                <c:pt idx="81">
                  <c:v>Pucerons</c:v>
                </c:pt>
                <c:pt idx="82">
                  <c:v>Psylle</c:v>
                </c:pt>
                <c:pt idx="83">
                  <c:v>Bupreste</c:v>
                </c:pt>
                <c:pt idx="84">
                  <c:v>Cecidomyie</c:v>
                </c:pt>
                <c:pt idx="85">
                  <c:v>Operophera</c:v>
                </c:pt>
                <c:pt idx="86">
                  <c:v>Carpocapse</c:v>
                </c:pt>
                <c:pt idx="87">
                  <c:v>Holocampe</c:v>
                </c:pt>
                <c:pt idx="88">
                  <c:v>Anthonome</c:v>
                </c:pt>
                <c:pt idx="89">
                  <c:v>Punaise diabolique</c:v>
                </c:pt>
                <c:pt idx="90">
                  <c:v>Tordeuse</c:v>
                </c:pt>
                <c:pt idx="91">
                  <c:v>Acariens</c:v>
                </c:pt>
                <c:pt idx="92">
                  <c:v>Campagnols provençal</c:v>
                </c:pt>
                <c:pt idx="93">
                  <c:v>Résilience multi-ravageurs</c:v>
                </c:pt>
                <c:pt idx="95">
                  <c:v>Tolérance au froid</c:v>
                </c:pt>
                <c:pt idx="96">
                  <c:v>Tolérance à l'excès d'eau</c:v>
                </c:pt>
                <c:pt idx="97">
                  <c:v>Tolérance à la sècheresse</c:v>
                </c:pt>
                <c:pt idx="98">
                  <c:v>Coups de soleil</c:v>
                </c:pt>
                <c:pt idx="99">
                  <c:v>Températures élevées</c:v>
                </c:pt>
                <c:pt idx="100">
                  <c:v>Désordres physiologiques</c:v>
                </c:pt>
              </c:strCache>
            </c:strRef>
          </c:cat>
          <c:val>
            <c:numRef>
              <c:f>'Pommier graphe simplifié'!$D$3:$D$103</c:f>
              <c:numCache>
                <c:formatCode>0.00</c:formatCode>
                <c:ptCount val="101"/>
                <c:pt idx="1">
                  <c:v>3.3333333333333335</c:v>
                </c:pt>
                <c:pt idx="2">
                  <c:v>3.5</c:v>
                </c:pt>
                <c:pt idx="3">
                  <c:v>3.25</c:v>
                </c:pt>
                <c:pt idx="4">
                  <c:v>0</c:v>
                </c:pt>
                <c:pt idx="5">
                  <c:v>3.5</c:v>
                </c:pt>
                <c:pt idx="6">
                  <c:v>4</c:v>
                </c:pt>
                <c:pt idx="7">
                  <c:v>4</c:v>
                </c:pt>
                <c:pt idx="8">
                  <c:v>3.3333333333333335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3.6666666666666665</c:v>
                </c:pt>
                <c:pt idx="16">
                  <c:v>2.5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3">
                  <c:v>3.5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1</c:v>
                </c:pt>
                <c:pt idx="28">
                  <c:v>3.75</c:v>
                </c:pt>
                <c:pt idx="29">
                  <c:v>3</c:v>
                </c:pt>
                <c:pt idx="30">
                  <c:v>4</c:v>
                </c:pt>
                <c:pt idx="31">
                  <c:v>1</c:v>
                </c:pt>
                <c:pt idx="33">
                  <c:v>4</c:v>
                </c:pt>
                <c:pt idx="34">
                  <c:v>3.25</c:v>
                </c:pt>
                <c:pt idx="35">
                  <c:v>1.5</c:v>
                </c:pt>
                <c:pt idx="36">
                  <c:v>2.75</c:v>
                </c:pt>
                <c:pt idx="37">
                  <c:v>3</c:v>
                </c:pt>
                <c:pt idx="38">
                  <c:v>3</c:v>
                </c:pt>
                <c:pt idx="39">
                  <c:v>2.6666666666666665</c:v>
                </c:pt>
                <c:pt idx="40">
                  <c:v>2.8333333333333335</c:v>
                </c:pt>
                <c:pt idx="41">
                  <c:v>1.5</c:v>
                </c:pt>
                <c:pt idx="42">
                  <c:v>4</c:v>
                </c:pt>
                <c:pt idx="43">
                  <c:v>3.5</c:v>
                </c:pt>
                <c:pt idx="44">
                  <c:v>2</c:v>
                </c:pt>
                <c:pt idx="45">
                  <c:v>3.75</c:v>
                </c:pt>
                <c:pt idx="46">
                  <c:v>4</c:v>
                </c:pt>
                <c:pt idx="47">
                  <c:v>3.6666666666666665</c:v>
                </c:pt>
                <c:pt idx="48">
                  <c:v>2</c:v>
                </c:pt>
                <c:pt idx="49">
                  <c:v>3</c:v>
                </c:pt>
                <c:pt idx="50">
                  <c:v>3.75</c:v>
                </c:pt>
                <c:pt idx="51">
                  <c:v>4</c:v>
                </c:pt>
                <c:pt idx="52">
                  <c:v>1.3333333333333333</c:v>
                </c:pt>
                <c:pt idx="53">
                  <c:v>2</c:v>
                </c:pt>
                <c:pt idx="54">
                  <c:v>4</c:v>
                </c:pt>
                <c:pt idx="55">
                  <c:v>1.5</c:v>
                </c:pt>
                <c:pt idx="56">
                  <c:v>4</c:v>
                </c:pt>
                <c:pt idx="57">
                  <c:v>4</c:v>
                </c:pt>
                <c:pt idx="58">
                  <c:v>3.5</c:v>
                </c:pt>
                <c:pt idx="59">
                  <c:v>3.6666666666666665</c:v>
                </c:pt>
                <c:pt idx="60">
                  <c:v>4</c:v>
                </c:pt>
                <c:pt idx="61">
                  <c:v>4</c:v>
                </c:pt>
                <c:pt idx="63">
                  <c:v>3.75</c:v>
                </c:pt>
                <c:pt idx="64">
                  <c:v>0</c:v>
                </c:pt>
                <c:pt idx="65">
                  <c:v>0</c:v>
                </c:pt>
                <c:pt idx="66">
                  <c:v>1.6666666666666667</c:v>
                </c:pt>
                <c:pt idx="67">
                  <c:v>2.5</c:v>
                </c:pt>
                <c:pt idx="68">
                  <c:v>2</c:v>
                </c:pt>
                <c:pt idx="69">
                  <c:v>2</c:v>
                </c:pt>
                <c:pt idx="70">
                  <c:v>2.5</c:v>
                </c:pt>
                <c:pt idx="71">
                  <c:v>3.75</c:v>
                </c:pt>
                <c:pt idx="72">
                  <c:v>1</c:v>
                </c:pt>
                <c:pt idx="73">
                  <c:v>2.5</c:v>
                </c:pt>
                <c:pt idx="74">
                  <c:v>3</c:v>
                </c:pt>
                <c:pt idx="75">
                  <c:v>2</c:v>
                </c:pt>
                <c:pt idx="76">
                  <c:v>2</c:v>
                </c:pt>
                <c:pt idx="77">
                  <c:v>1</c:v>
                </c:pt>
                <c:pt idx="78">
                  <c:v>4</c:v>
                </c:pt>
                <c:pt idx="79">
                  <c:v>0</c:v>
                </c:pt>
                <c:pt idx="80">
                  <c:v>0</c:v>
                </c:pt>
                <c:pt idx="81">
                  <c:v>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3.5</c:v>
                </c:pt>
                <c:pt idx="87">
                  <c:v>3</c:v>
                </c:pt>
                <c:pt idx="88">
                  <c:v>3</c:v>
                </c:pt>
                <c:pt idx="89">
                  <c:v>2.5</c:v>
                </c:pt>
                <c:pt idx="90">
                  <c:v>2</c:v>
                </c:pt>
                <c:pt idx="91">
                  <c:v>0</c:v>
                </c:pt>
                <c:pt idx="92">
                  <c:v>4</c:v>
                </c:pt>
                <c:pt idx="93">
                  <c:v>4</c:v>
                </c:pt>
                <c:pt idx="95">
                  <c:v>3</c:v>
                </c:pt>
                <c:pt idx="96">
                  <c:v>0</c:v>
                </c:pt>
                <c:pt idx="97">
                  <c:v>3.75</c:v>
                </c:pt>
                <c:pt idx="98">
                  <c:v>3</c:v>
                </c:pt>
                <c:pt idx="99">
                  <c:v>3.5</c:v>
                </c:pt>
                <c:pt idx="10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7-45A4-8E0D-93C5B243B6C6}"/>
            </c:ext>
          </c:extLst>
        </c:ser>
        <c:ser>
          <c:idx val="1"/>
          <c:order val="1"/>
          <c:tx>
            <c:strRef>
              <c:f>'Pommier graphe simplifié'!$E$2</c:f>
              <c:strCache>
                <c:ptCount val="1"/>
                <c:pt idx="0">
                  <c:v>Transformation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'Pommier graphe simplifié'!$C$3:$C$103</c:f>
              <c:strCache>
                <c:ptCount val="101"/>
                <c:pt idx="1">
                  <c:v>Architecture</c:v>
                </c:pt>
                <c:pt idx="2">
                  <c:v>Type de production</c:v>
                </c:pt>
                <c:pt idx="3">
                  <c:v>Vigueur</c:v>
                </c:pt>
                <c:pt idx="4">
                  <c:v>Vitesse de mise à fruit</c:v>
                </c:pt>
                <c:pt idx="5">
                  <c:v>Capacité de nouaison</c:v>
                </c:pt>
                <c:pt idx="6">
                  <c:v>Productivité</c:v>
                </c:pt>
                <c:pt idx="7">
                  <c:v>Régularité</c:v>
                </c:pt>
                <c:pt idx="8">
                  <c:v>Chute</c:v>
                </c:pt>
                <c:pt idx="9">
                  <c:v>Pack out</c:v>
                </c:pt>
                <c:pt idx="10">
                  <c:v>Récolte mécanique</c:v>
                </c:pt>
                <c:pt idx="11">
                  <c:v>Alimentation-Phyto</c:v>
                </c:pt>
                <c:pt idx="12">
                  <c:v>Adaptation/Robustesse/Résilience</c:v>
                </c:pt>
                <c:pt idx="13">
                  <c:v>PG - Multiplication</c:v>
                </c:pt>
                <c:pt idx="14">
                  <c:v>PG - Compatibilité</c:v>
                </c:pt>
                <c:pt idx="15">
                  <c:v>PG - Vigueur</c:v>
                </c:pt>
                <c:pt idx="16">
                  <c:v>PG - Adaptation sol</c:v>
                </c:pt>
                <c:pt idx="17">
                  <c:v>PG - Aptitude replantation</c:v>
                </c:pt>
                <c:pt idx="18">
                  <c:v>PG - Aptitude surgreffage</c:v>
                </c:pt>
                <c:pt idx="19">
                  <c:v>PG - Utilisation d'intermédiaire</c:v>
                </c:pt>
                <c:pt idx="20">
                  <c:v>PG - Résilient</c:v>
                </c:pt>
                <c:pt idx="21">
                  <c:v>Arbre-Etat général</c:v>
                </c:pt>
                <c:pt idx="23">
                  <c:v>Date</c:v>
                </c:pt>
                <c:pt idx="24">
                  <c:v>Durée</c:v>
                </c:pt>
                <c:pt idx="25">
                  <c:v>Floribondité</c:v>
                </c:pt>
                <c:pt idx="26">
                  <c:v>Régularité</c:v>
                </c:pt>
                <c:pt idx="27">
                  <c:v>Débourrement</c:v>
                </c:pt>
                <c:pt idx="28">
                  <c:v>Date</c:v>
                </c:pt>
                <c:pt idx="29">
                  <c:v>Maturité récolte</c:v>
                </c:pt>
                <c:pt idx="30">
                  <c:v>Etalement</c:v>
                </c:pt>
                <c:pt idx="31">
                  <c:v>Sénescence</c:v>
                </c:pt>
                <c:pt idx="33">
                  <c:v>Calibre</c:v>
                </c:pt>
                <c:pt idx="34">
                  <c:v>Homogénéité</c:v>
                </c:pt>
                <c:pt idx="35">
                  <c:v>Forme</c:v>
                </c:pt>
                <c:pt idx="36">
                  <c:v>Facilité cueillette</c:v>
                </c:pt>
                <c:pt idx="37">
                  <c:v>Fond</c:v>
                </c:pt>
                <c:pt idx="38">
                  <c:v>Surimpression</c:v>
                </c:pt>
                <c:pt idx="39">
                  <c:v>Russeting</c:v>
                </c:pt>
                <c:pt idx="40">
                  <c:v>Epiderme gras</c:v>
                </c:pt>
                <c:pt idx="41">
                  <c:v>Chair</c:v>
                </c:pt>
                <c:pt idx="42">
                  <c:v>Chair</c:v>
                </c:pt>
                <c:pt idx="43">
                  <c:v>Fermeté</c:v>
                </c:pt>
                <c:pt idx="44">
                  <c:v>Epaisseur épiderme</c:v>
                </c:pt>
                <c:pt idx="45">
                  <c:v>Jutosité</c:v>
                </c:pt>
                <c:pt idx="46">
                  <c:v>Croquant</c:v>
                </c:pt>
                <c:pt idx="47">
                  <c:v>Farinosité</c:v>
                </c:pt>
                <c:pt idx="48">
                  <c:v>Fibrosité</c:v>
                </c:pt>
                <c:pt idx="49">
                  <c:v>Sensibilité manipulations</c:v>
                </c:pt>
                <c:pt idx="50">
                  <c:v>Saveur</c:v>
                </c:pt>
                <c:pt idx="51">
                  <c:v>Teneur en sucre</c:v>
                </c:pt>
                <c:pt idx="52">
                  <c:v>Amertume</c:v>
                </c:pt>
                <c:pt idx="53">
                  <c:v>Astringence</c:v>
                </c:pt>
                <c:pt idx="54">
                  <c:v>Arômes</c:v>
                </c:pt>
                <c:pt idx="55">
                  <c:v>Vitamines</c:v>
                </c:pt>
                <c:pt idx="56">
                  <c:v>Mycotoxines</c:v>
                </c:pt>
                <c:pt idx="57">
                  <c:v>Aptitude à la conservation</c:v>
                </c:pt>
                <c:pt idx="58">
                  <c:v>Température - Atmosphère</c:v>
                </c:pt>
                <c:pt idx="59">
                  <c:v>Sensibilité aux maladies</c:v>
                </c:pt>
                <c:pt idx="60">
                  <c:v>Qualité technologique</c:v>
                </c:pt>
                <c:pt idx="61">
                  <c:v>Qualité globale</c:v>
                </c:pt>
                <c:pt idx="63">
                  <c:v>Tavelure</c:v>
                </c:pt>
                <c:pt idx="64">
                  <c:v>Stemphyllium</c:v>
                </c:pt>
                <c:pt idx="65">
                  <c:v>Rouille</c:v>
                </c:pt>
                <c:pt idx="66">
                  <c:v>Monilia</c:v>
                </c:pt>
                <c:pt idx="67">
                  <c:v>Oïdium</c:v>
                </c:pt>
                <c:pt idx="68">
                  <c:v>Fusicoccum</c:v>
                </c:pt>
                <c:pt idx="69">
                  <c:v>Marssonnina</c:v>
                </c:pt>
                <c:pt idx="70">
                  <c:v>Anthracnose</c:v>
                </c:pt>
                <c:pt idx="71">
                  <c:v>Chancre à nectria</c:v>
                </c:pt>
                <c:pt idx="72">
                  <c:v>Sclerotinia</c:v>
                </c:pt>
                <c:pt idx="73">
                  <c:v>Sooty blotch</c:v>
                </c:pt>
                <c:pt idx="74">
                  <c:v>Chancre à glomerella</c:v>
                </c:pt>
                <c:pt idx="75">
                  <c:v>Colletotrichum</c:v>
                </c:pt>
                <c:pt idx="76">
                  <c:v>Phytophtora</c:v>
                </c:pt>
                <c:pt idx="77">
                  <c:v>Pourridié</c:v>
                </c:pt>
                <c:pt idx="78">
                  <c:v>Feu bactérien</c:v>
                </c:pt>
                <c:pt idx="79">
                  <c:v>Pseudomonas</c:v>
                </c:pt>
                <c:pt idx="80">
                  <c:v>Phytoplasmes</c:v>
                </c:pt>
                <c:pt idx="81">
                  <c:v>Pucerons</c:v>
                </c:pt>
                <c:pt idx="82">
                  <c:v>Psylle</c:v>
                </c:pt>
                <c:pt idx="83">
                  <c:v>Bupreste</c:v>
                </c:pt>
                <c:pt idx="84">
                  <c:v>Cecidomyie</c:v>
                </c:pt>
                <c:pt idx="85">
                  <c:v>Operophera</c:v>
                </c:pt>
                <c:pt idx="86">
                  <c:v>Carpocapse</c:v>
                </c:pt>
                <c:pt idx="87">
                  <c:v>Holocampe</c:v>
                </c:pt>
                <c:pt idx="88">
                  <c:v>Anthonome</c:v>
                </c:pt>
                <c:pt idx="89">
                  <c:v>Punaise diabolique</c:v>
                </c:pt>
                <c:pt idx="90">
                  <c:v>Tordeuse</c:v>
                </c:pt>
                <c:pt idx="91">
                  <c:v>Acariens</c:v>
                </c:pt>
                <c:pt idx="92">
                  <c:v>Campagnols provençal</c:v>
                </c:pt>
                <c:pt idx="93">
                  <c:v>Résilience multi-ravageurs</c:v>
                </c:pt>
                <c:pt idx="95">
                  <c:v>Tolérance au froid</c:v>
                </c:pt>
                <c:pt idx="96">
                  <c:v>Tolérance à l'excès d'eau</c:v>
                </c:pt>
                <c:pt idx="97">
                  <c:v>Tolérance à la sècheresse</c:v>
                </c:pt>
                <c:pt idx="98">
                  <c:v>Coups de soleil</c:v>
                </c:pt>
                <c:pt idx="99">
                  <c:v>Températures élevées</c:v>
                </c:pt>
                <c:pt idx="100">
                  <c:v>Désordres physiologiques</c:v>
                </c:pt>
              </c:strCache>
            </c:strRef>
          </c:cat>
          <c:val>
            <c:numRef>
              <c:f>'Pommier graphe simplifié'!$E$3:$E$103</c:f>
              <c:numCache>
                <c:formatCode>0.00</c:formatCode>
                <c:ptCount val="101"/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0</c:v>
                </c:pt>
                <c:pt idx="28">
                  <c:v>3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4</c:v>
                </c:pt>
                <c:pt idx="48">
                  <c:v>0</c:v>
                </c:pt>
                <c:pt idx="49">
                  <c:v>4</c:v>
                </c:pt>
                <c:pt idx="50">
                  <c:v>1</c:v>
                </c:pt>
                <c:pt idx="51">
                  <c:v>4</c:v>
                </c:pt>
                <c:pt idx="52">
                  <c:v>0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2</c:v>
                </c:pt>
                <c:pt idx="57">
                  <c:v>4</c:v>
                </c:pt>
                <c:pt idx="58">
                  <c:v>0</c:v>
                </c:pt>
                <c:pt idx="59">
                  <c:v>1</c:v>
                </c:pt>
                <c:pt idx="60">
                  <c:v>4</c:v>
                </c:pt>
                <c:pt idx="61">
                  <c:v>4</c:v>
                </c:pt>
                <c:pt idx="63">
                  <c:v>4</c:v>
                </c:pt>
                <c:pt idx="64">
                  <c:v>0</c:v>
                </c:pt>
                <c:pt idx="65">
                  <c:v>0</c:v>
                </c:pt>
                <c:pt idx="66">
                  <c:v>2</c:v>
                </c:pt>
                <c:pt idx="67">
                  <c:v>2</c:v>
                </c:pt>
                <c:pt idx="68">
                  <c:v>0</c:v>
                </c:pt>
                <c:pt idx="69">
                  <c:v>2</c:v>
                </c:pt>
                <c:pt idx="70">
                  <c:v>2</c:v>
                </c:pt>
                <c:pt idx="71">
                  <c:v>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</c:v>
                </c:pt>
                <c:pt idx="77">
                  <c:v>0</c:v>
                </c:pt>
                <c:pt idx="78">
                  <c:v>2</c:v>
                </c:pt>
                <c:pt idx="79">
                  <c:v>0</c:v>
                </c:pt>
                <c:pt idx="80">
                  <c:v>0</c:v>
                </c:pt>
                <c:pt idx="81">
                  <c:v>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0</c:v>
                </c:pt>
                <c:pt idx="90">
                  <c:v>2</c:v>
                </c:pt>
                <c:pt idx="91">
                  <c:v>0</c:v>
                </c:pt>
                <c:pt idx="92">
                  <c:v>0</c:v>
                </c:pt>
                <c:pt idx="93">
                  <c:v>4</c:v>
                </c:pt>
                <c:pt idx="95">
                  <c:v>3</c:v>
                </c:pt>
                <c:pt idx="96">
                  <c:v>0</c:v>
                </c:pt>
                <c:pt idx="97">
                  <c:v>4</c:v>
                </c:pt>
                <c:pt idx="98">
                  <c:v>1</c:v>
                </c:pt>
                <c:pt idx="99">
                  <c:v>3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87-45A4-8E0D-93C5B243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674191"/>
        <c:axId val="289672943"/>
      </c:radarChart>
      <c:catAx>
        <c:axId val="28967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9672943"/>
        <c:crosses val="autoZero"/>
        <c:auto val="1"/>
        <c:lblAlgn val="ctr"/>
        <c:lblOffset val="100"/>
        <c:noMultiLvlLbl val="0"/>
      </c:catAx>
      <c:valAx>
        <c:axId val="28967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9674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Poirier - Traits d'intérêt pour la filière et priorisation</a:t>
            </a:r>
          </a:p>
          <a:p>
            <a:pPr>
              <a:defRPr/>
            </a:pPr>
            <a:r>
              <a:rPr lang="en-US"/>
              <a:t>Version simplifiée</a:t>
            </a:r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6499488128220083"/>
          <c:y val="9.2080765185250726E-2"/>
          <c:w val="0.67193924978127739"/>
          <c:h val="0.86974608511014773"/>
        </c:manualLayout>
      </c:layout>
      <c:radarChart>
        <c:radarStyle val="marker"/>
        <c:varyColors val="0"/>
        <c:ser>
          <c:idx val="0"/>
          <c:order val="0"/>
          <c:tx>
            <c:strRef>
              <c:f>'Poirier graphe simplifié'!$D$4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'Poirier graphe simplifié'!$C$5:$C$102</c:f>
              <c:strCache>
                <c:ptCount val="98"/>
                <c:pt idx="0">
                  <c:v>Architecture</c:v>
                </c:pt>
                <c:pt idx="1">
                  <c:v>Type de production</c:v>
                </c:pt>
                <c:pt idx="2">
                  <c:v>Vigueur</c:v>
                </c:pt>
                <c:pt idx="3">
                  <c:v>Mise à fruit</c:v>
                </c:pt>
                <c:pt idx="4">
                  <c:v>Capacité de nouaison</c:v>
                </c:pt>
                <c:pt idx="5">
                  <c:v>Productivité</c:v>
                </c:pt>
                <c:pt idx="6">
                  <c:v>Régularité</c:v>
                </c:pt>
                <c:pt idx="7">
                  <c:v>Chute</c:v>
                </c:pt>
                <c:pt idx="8">
                  <c:v>Pack out</c:v>
                </c:pt>
                <c:pt idx="9">
                  <c:v>Récolte mécanique</c:v>
                </c:pt>
                <c:pt idx="10">
                  <c:v>Alimentation-Phyto</c:v>
                </c:pt>
                <c:pt idx="11">
                  <c:v>Adaptation/Robustesse/Résilience</c:v>
                </c:pt>
                <c:pt idx="12">
                  <c:v>PG - Multiplication</c:v>
                </c:pt>
                <c:pt idx="13">
                  <c:v>PG - Compatibilité</c:v>
                </c:pt>
                <c:pt idx="14">
                  <c:v>PG - Vigueur</c:v>
                </c:pt>
                <c:pt idx="15">
                  <c:v>PG - Adaptation sol</c:v>
                </c:pt>
                <c:pt idx="16">
                  <c:v>PG - Aptitude replantation</c:v>
                </c:pt>
                <c:pt idx="17">
                  <c:v>PG - Aptitude surgreffage</c:v>
                </c:pt>
                <c:pt idx="18">
                  <c:v>PG - Utilisation d'intermédiaire</c:v>
                </c:pt>
                <c:pt idx="19">
                  <c:v>PG - Résilient</c:v>
                </c:pt>
                <c:pt idx="20">
                  <c:v>Arbre-Etat général</c:v>
                </c:pt>
                <c:pt idx="22">
                  <c:v>Date</c:v>
                </c:pt>
                <c:pt idx="23">
                  <c:v>Durée</c:v>
                </c:pt>
                <c:pt idx="24">
                  <c:v>Floribondité</c:v>
                </c:pt>
                <c:pt idx="25">
                  <c:v>Régularité</c:v>
                </c:pt>
                <c:pt idx="26">
                  <c:v>Débourrement</c:v>
                </c:pt>
                <c:pt idx="27">
                  <c:v>Date</c:v>
                </c:pt>
                <c:pt idx="28">
                  <c:v>Maturité récolte</c:v>
                </c:pt>
                <c:pt idx="29">
                  <c:v>Etalement</c:v>
                </c:pt>
                <c:pt idx="30">
                  <c:v>Sénescence</c:v>
                </c:pt>
                <c:pt idx="32">
                  <c:v>Calibre</c:v>
                </c:pt>
                <c:pt idx="33">
                  <c:v>Homogénéité</c:v>
                </c:pt>
                <c:pt idx="34">
                  <c:v>Forme </c:v>
                </c:pt>
                <c:pt idx="35">
                  <c:v>Facilité cueillette</c:v>
                </c:pt>
                <c:pt idx="36">
                  <c:v>Fond</c:v>
                </c:pt>
                <c:pt idx="37">
                  <c:v>Surimpression</c:v>
                </c:pt>
                <c:pt idx="38">
                  <c:v>Russeting</c:v>
                </c:pt>
                <c:pt idx="39">
                  <c:v>Epiderme gras</c:v>
                </c:pt>
                <c:pt idx="40">
                  <c:v>Chair</c:v>
                </c:pt>
                <c:pt idx="41">
                  <c:v>Chair</c:v>
                </c:pt>
                <c:pt idx="42">
                  <c:v>Fermeté</c:v>
                </c:pt>
                <c:pt idx="43">
                  <c:v>Epaisseur épiderme</c:v>
                </c:pt>
                <c:pt idx="44">
                  <c:v>Jutosité</c:v>
                </c:pt>
                <c:pt idx="45">
                  <c:v>Croquant</c:v>
                </c:pt>
                <c:pt idx="46">
                  <c:v>Sensibilité manipulations</c:v>
                </c:pt>
                <c:pt idx="47">
                  <c:v>Saveur</c:v>
                </c:pt>
                <c:pt idx="48">
                  <c:v>Teneur en sucre</c:v>
                </c:pt>
                <c:pt idx="49">
                  <c:v>Astringence</c:v>
                </c:pt>
                <c:pt idx="50">
                  <c:v>Arômes</c:v>
                </c:pt>
                <c:pt idx="51">
                  <c:v>Vitamines</c:v>
                </c:pt>
                <c:pt idx="52">
                  <c:v>Mycotoxines</c:v>
                </c:pt>
                <c:pt idx="53">
                  <c:v>Aptitude à la conservation</c:v>
                </c:pt>
                <c:pt idx="54">
                  <c:v>Affinage</c:v>
                </c:pt>
                <c:pt idx="55">
                  <c:v>Température-Atmosphère</c:v>
                </c:pt>
                <c:pt idx="56">
                  <c:v>Sensibilité aux maladies</c:v>
                </c:pt>
                <c:pt idx="57">
                  <c:v>Qualité technologique</c:v>
                </c:pt>
                <c:pt idx="58">
                  <c:v>Qualité globale</c:v>
                </c:pt>
                <c:pt idx="60">
                  <c:v>Tavelure</c:v>
                </c:pt>
                <c:pt idx="61">
                  <c:v>Stemphyllium</c:v>
                </c:pt>
                <c:pt idx="62">
                  <c:v>Rouille</c:v>
                </c:pt>
                <c:pt idx="63">
                  <c:v>Monilia</c:v>
                </c:pt>
                <c:pt idx="64">
                  <c:v>Oïdium</c:v>
                </c:pt>
                <c:pt idx="65">
                  <c:v>Fusicoccum</c:v>
                </c:pt>
                <c:pt idx="66">
                  <c:v>Marssonnina</c:v>
                </c:pt>
                <c:pt idx="67">
                  <c:v>Anthracnose</c:v>
                </c:pt>
                <c:pt idx="68">
                  <c:v>Chancre à nectria</c:v>
                </c:pt>
                <c:pt idx="69">
                  <c:v>Sclerotinia</c:v>
                </c:pt>
                <c:pt idx="70">
                  <c:v>Sooty blotch</c:v>
                </c:pt>
                <c:pt idx="71">
                  <c:v>Chancre à glomerella</c:v>
                </c:pt>
                <c:pt idx="72">
                  <c:v>Colletotrichum</c:v>
                </c:pt>
                <c:pt idx="73">
                  <c:v>Phytophtora</c:v>
                </c:pt>
                <c:pt idx="74">
                  <c:v>Pourridié</c:v>
                </c:pt>
                <c:pt idx="75">
                  <c:v>Feu bactérien</c:v>
                </c:pt>
                <c:pt idx="76">
                  <c:v>Pseudomonas</c:v>
                </c:pt>
                <c:pt idx="77">
                  <c:v>Phytoplasmes</c:v>
                </c:pt>
                <c:pt idx="78">
                  <c:v>Pucerons</c:v>
                </c:pt>
                <c:pt idx="79">
                  <c:v>Psylle</c:v>
                </c:pt>
                <c:pt idx="80">
                  <c:v>Bupreste</c:v>
                </c:pt>
                <c:pt idx="81">
                  <c:v>Cecidomyie</c:v>
                </c:pt>
                <c:pt idx="82">
                  <c:v>Operophera</c:v>
                </c:pt>
                <c:pt idx="83">
                  <c:v>Carpocapse</c:v>
                </c:pt>
                <c:pt idx="84">
                  <c:v>Holocampe</c:v>
                </c:pt>
                <c:pt idx="85">
                  <c:v>Anthonome</c:v>
                </c:pt>
                <c:pt idx="86">
                  <c:v>Punaise diabolique</c:v>
                </c:pt>
                <c:pt idx="87">
                  <c:v>Tordeuse</c:v>
                </c:pt>
                <c:pt idx="88">
                  <c:v>Acariens</c:v>
                </c:pt>
                <c:pt idx="89">
                  <c:v>Campagnols provençal</c:v>
                </c:pt>
                <c:pt idx="90">
                  <c:v>Résilience multi-ravageurs</c:v>
                </c:pt>
                <c:pt idx="92">
                  <c:v>Tolérance au froid</c:v>
                </c:pt>
                <c:pt idx="93">
                  <c:v>Tolérance à l'excès d'eau</c:v>
                </c:pt>
                <c:pt idx="94">
                  <c:v>Tolérance à la sècheresse</c:v>
                </c:pt>
                <c:pt idx="95">
                  <c:v>Coups de soleil</c:v>
                </c:pt>
                <c:pt idx="96">
                  <c:v>Températures élevées</c:v>
                </c:pt>
                <c:pt idx="97">
                  <c:v>Désordres physiologiques</c:v>
                </c:pt>
              </c:strCache>
            </c:strRef>
          </c:cat>
          <c:val>
            <c:numRef>
              <c:f>'Poirier graphe simplifié'!$D$5:$D$102</c:f>
              <c:numCache>
                <c:formatCode>0.00</c:formatCode>
                <c:ptCount val="98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</c:v>
                </c:pt>
                <c:pt idx="6">
                  <c:v>0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3.5</c:v>
                </c:pt>
                <c:pt idx="11">
                  <c:v>1.5</c:v>
                </c:pt>
                <c:pt idx="12">
                  <c:v>1.5</c:v>
                </c:pt>
                <c:pt idx="13">
                  <c:v>2</c:v>
                </c:pt>
                <c:pt idx="14">
                  <c:v>0</c:v>
                </c:pt>
                <c:pt idx="15">
                  <c:v>3.5</c:v>
                </c:pt>
                <c:pt idx="16">
                  <c:v>3.5</c:v>
                </c:pt>
                <c:pt idx="17">
                  <c:v>0.5</c:v>
                </c:pt>
                <c:pt idx="18">
                  <c:v>0.5</c:v>
                </c:pt>
                <c:pt idx="19">
                  <c:v>2</c:v>
                </c:pt>
                <c:pt idx="20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2.5</c:v>
                </c:pt>
                <c:pt idx="28">
                  <c:v>1</c:v>
                </c:pt>
                <c:pt idx="29">
                  <c:v>2</c:v>
                </c:pt>
                <c:pt idx="30">
                  <c:v>2.5</c:v>
                </c:pt>
                <c:pt idx="32">
                  <c:v>4</c:v>
                </c:pt>
                <c:pt idx="33">
                  <c:v>2.5</c:v>
                </c:pt>
                <c:pt idx="34">
                  <c:v>2.5</c:v>
                </c:pt>
                <c:pt idx="35">
                  <c:v>3.5</c:v>
                </c:pt>
                <c:pt idx="36">
                  <c:v>0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4</c:v>
                </c:pt>
                <c:pt idx="42">
                  <c:v>2.5</c:v>
                </c:pt>
                <c:pt idx="43">
                  <c:v>2.5</c:v>
                </c:pt>
                <c:pt idx="44">
                  <c:v>4</c:v>
                </c:pt>
                <c:pt idx="45">
                  <c:v>0</c:v>
                </c:pt>
                <c:pt idx="46">
                  <c:v>3.5</c:v>
                </c:pt>
                <c:pt idx="47">
                  <c:v>2.5</c:v>
                </c:pt>
                <c:pt idx="48">
                  <c:v>3.5</c:v>
                </c:pt>
                <c:pt idx="49">
                  <c:v>3.5</c:v>
                </c:pt>
                <c:pt idx="50">
                  <c:v>3</c:v>
                </c:pt>
                <c:pt idx="51">
                  <c:v>0</c:v>
                </c:pt>
                <c:pt idx="52">
                  <c:v>0</c:v>
                </c:pt>
                <c:pt idx="53">
                  <c:v>4</c:v>
                </c:pt>
                <c:pt idx="54">
                  <c:v>4</c:v>
                </c:pt>
                <c:pt idx="55">
                  <c:v>3.5</c:v>
                </c:pt>
                <c:pt idx="56">
                  <c:v>3.5</c:v>
                </c:pt>
                <c:pt idx="57">
                  <c:v>2.5</c:v>
                </c:pt>
                <c:pt idx="58">
                  <c:v>4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0.5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</c:v>
                </c:pt>
                <c:pt idx="76">
                  <c:v>3.5</c:v>
                </c:pt>
                <c:pt idx="77">
                  <c:v>3</c:v>
                </c:pt>
                <c:pt idx="78">
                  <c:v>2.5</c:v>
                </c:pt>
                <c:pt idx="79">
                  <c:v>3.5</c:v>
                </c:pt>
                <c:pt idx="80">
                  <c:v>4</c:v>
                </c:pt>
                <c:pt idx="81">
                  <c:v>3.5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0.5</c:v>
                </c:pt>
                <c:pt idx="89">
                  <c:v>1.5</c:v>
                </c:pt>
                <c:pt idx="90">
                  <c:v>1.5</c:v>
                </c:pt>
                <c:pt idx="92">
                  <c:v>3.5</c:v>
                </c:pt>
                <c:pt idx="93">
                  <c:v>1.5</c:v>
                </c:pt>
                <c:pt idx="94">
                  <c:v>4</c:v>
                </c:pt>
                <c:pt idx="95">
                  <c:v>3.5</c:v>
                </c:pt>
                <c:pt idx="96">
                  <c:v>0</c:v>
                </c:pt>
                <c:pt idx="9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7-4B2D-A2D0-4052CFF84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321503"/>
        <c:axId val="371328991"/>
      </c:radarChart>
      <c:catAx>
        <c:axId val="371321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1328991"/>
        <c:crosses val="autoZero"/>
        <c:auto val="1"/>
        <c:lblAlgn val="ctr"/>
        <c:lblOffset val="100"/>
        <c:noMultiLvlLbl val="0"/>
      </c:catAx>
      <c:valAx>
        <c:axId val="371328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1321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</xdr:row>
      <xdr:rowOff>38100</xdr:rowOff>
    </xdr:from>
    <xdr:to>
      <xdr:col>16</xdr:col>
      <xdr:colOff>144780</xdr:colOff>
      <xdr:row>60</xdr:row>
      <xdr:rowOff>175260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26384F9-144A-4401-BBCE-B64BBF356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0.00284</cdr:x>
      <cdr:y>0.36657</cdr:y>
    </cdr:from>
    <cdr:to>
      <cdr:x>0.09362</cdr:x>
      <cdr:y>0.39999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1BF87052-CEA6-4960-9A44-18C06F26449B}"/>
            </a:ext>
          </a:extLst>
        </cdr:cNvPr>
        <cdr:cNvSpPr txBox="1"/>
      </cdr:nvSpPr>
      <cdr:spPr>
        <a:xfrm xmlns:a="http://schemas.openxmlformats.org/drawingml/2006/main">
          <a:off x="50800" y="3952513"/>
          <a:ext cx="1621423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biotiques</a:t>
          </a:r>
        </a:p>
      </cdr:txBody>
    </cdr:sp>
  </cdr:relSizeAnchor>
  <cdr:relSizeAnchor xmlns:cdr="http://schemas.openxmlformats.org/drawingml/2006/chartDrawing">
    <cdr:from>
      <cdr:x>0.80796</cdr:x>
      <cdr:y>0.96658</cdr:y>
    </cdr:from>
    <cdr:to>
      <cdr:x>0.85162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45DDB3E-E22E-4924-9596-3B419609B6C2}"/>
            </a:ext>
          </a:extLst>
        </cdr:cNvPr>
        <cdr:cNvSpPr txBox="1"/>
      </cdr:nvSpPr>
      <cdr:spPr>
        <a:xfrm xmlns:a="http://schemas.openxmlformats.org/drawingml/2006/main">
          <a:off x="14431263" y="13723187"/>
          <a:ext cx="779823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Fruits</a:t>
          </a:r>
        </a:p>
      </cdr:txBody>
    </cdr:sp>
  </cdr:relSizeAnchor>
  <cdr:relSizeAnchor xmlns:cdr="http://schemas.openxmlformats.org/drawingml/2006/chartDrawing">
    <cdr:from>
      <cdr:x>0.84092</cdr:x>
      <cdr:y>0.13699</cdr:y>
    </cdr:from>
    <cdr:to>
      <cdr:x>1</cdr:x>
      <cdr:y>0.168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946EB39D-DC60-4C25-83D5-C8A60E86F021}"/>
            </a:ext>
          </a:extLst>
        </cdr:cNvPr>
        <cdr:cNvSpPr txBox="1"/>
      </cdr:nvSpPr>
      <cdr:spPr>
        <a:xfrm xmlns:a="http://schemas.openxmlformats.org/drawingml/2006/main">
          <a:off x="16180080" y="1477056"/>
          <a:ext cx="2841345" cy="334375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Comportement agronomique</a:t>
          </a:r>
        </a:p>
      </cdr:txBody>
    </cdr:sp>
  </cdr:relSizeAnchor>
  <cdr:relSizeAnchor xmlns:cdr="http://schemas.openxmlformats.org/drawingml/2006/chartDrawing">
    <cdr:from>
      <cdr:x>0.92975</cdr:x>
      <cdr:y>0.71399</cdr:y>
    </cdr:from>
    <cdr:to>
      <cdr:x>1</cdr:x>
      <cdr:y>0.74741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95083D09-7428-405F-8AB4-3C1465C9052F}"/>
            </a:ext>
          </a:extLst>
        </cdr:cNvPr>
        <cdr:cNvSpPr txBox="1"/>
      </cdr:nvSpPr>
      <cdr:spPr>
        <a:xfrm xmlns:a="http://schemas.openxmlformats.org/drawingml/2006/main">
          <a:off x="18102621" y="7698483"/>
          <a:ext cx="1254670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Phénologie</a:t>
          </a:r>
        </a:p>
      </cdr:txBody>
    </cdr:sp>
  </cdr:relSizeAnchor>
  <cdr:relSizeAnchor xmlns:cdr="http://schemas.openxmlformats.org/drawingml/2006/chartDrawing">
    <cdr:from>
      <cdr:x>0.2305</cdr:x>
      <cdr:y>0.0563</cdr:y>
    </cdr:from>
    <cdr:to>
      <cdr:x>0.33446</cdr:x>
      <cdr:y>0.08972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B77D2F0C-8D63-4618-8DF7-6AFEC9939C21}"/>
            </a:ext>
          </a:extLst>
        </cdr:cNvPr>
        <cdr:cNvSpPr txBox="1"/>
      </cdr:nvSpPr>
      <cdr:spPr>
        <a:xfrm xmlns:a="http://schemas.openxmlformats.org/drawingml/2006/main">
          <a:off x="4116946" y="607060"/>
          <a:ext cx="1856914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abiotiques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43542</xdr:colOff>
      <xdr:row>1</xdr:row>
      <xdr:rowOff>-1</xdr:rowOff>
    </xdr:from>
    <xdr:to>
      <xdr:col>32</xdr:col>
      <xdr:colOff>217714</xdr:colOff>
      <xdr:row>80</xdr:row>
      <xdr:rowOff>43545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1E21622-85DE-491D-8287-09BFADE57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0.00667</cdr:x>
      <cdr:y>0.28321</cdr:y>
    </cdr:from>
    <cdr:to>
      <cdr:x>0.08449</cdr:x>
      <cdr:y>0.30769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58F143EB-DB42-4F12-9108-9A0B0C79DB34}"/>
            </a:ext>
          </a:extLst>
        </cdr:cNvPr>
        <cdr:cNvSpPr txBox="1"/>
      </cdr:nvSpPr>
      <cdr:spPr>
        <a:xfrm xmlns:a="http://schemas.openxmlformats.org/drawingml/2006/main">
          <a:off x="138977" y="4168112"/>
          <a:ext cx="1621423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600" b="1"/>
            <a:t>Stress biotiques</a:t>
          </a:r>
        </a:p>
      </cdr:txBody>
    </cdr:sp>
  </cdr:relSizeAnchor>
  <cdr:relSizeAnchor xmlns:cdr="http://schemas.openxmlformats.org/drawingml/2006/chartDrawing">
    <cdr:from>
      <cdr:x>0.69687</cdr:x>
      <cdr:y>0.94709</cdr:y>
    </cdr:from>
    <cdr:to>
      <cdr:x>0.7343</cdr:x>
      <cdr:y>0.97157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0EA8F23C-5FC5-4A26-9A42-52A8A2802563}"/>
            </a:ext>
          </a:extLst>
        </cdr:cNvPr>
        <cdr:cNvSpPr txBox="1"/>
      </cdr:nvSpPr>
      <cdr:spPr>
        <a:xfrm xmlns:a="http://schemas.openxmlformats.org/drawingml/2006/main">
          <a:off x="14519440" y="13938786"/>
          <a:ext cx="779823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Fruits</a:t>
          </a:r>
        </a:p>
      </cdr:txBody>
    </cdr:sp>
  </cdr:relSizeAnchor>
  <cdr:relSizeAnchor xmlns:cdr="http://schemas.openxmlformats.org/drawingml/2006/chartDrawing">
    <cdr:from>
      <cdr:x>0.7808</cdr:x>
      <cdr:y>0.11501</cdr:y>
    </cdr:from>
    <cdr:to>
      <cdr:x>0.91718</cdr:x>
      <cdr:y>0.13773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0EA8F23C-5FC5-4A26-9A42-52A8A2802563}"/>
            </a:ext>
          </a:extLst>
        </cdr:cNvPr>
        <cdr:cNvSpPr txBox="1"/>
      </cdr:nvSpPr>
      <cdr:spPr>
        <a:xfrm xmlns:a="http://schemas.openxmlformats.org/drawingml/2006/main">
          <a:off x="16268257" y="1692655"/>
          <a:ext cx="2841345" cy="334375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Comportement agronomique</a:t>
          </a:r>
        </a:p>
      </cdr:txBody>
    </cdr:sp>
  </cdr:relSizeAnchor>
  <cdr:relSizeAnchor xmlns:cdr="http://schemas.openxmlformats.org/drawingml/2006/chartDrawing">
    <cdr:from>
      <cdr:x>0.87308</cdr:x>
      <cdr:y>0.53773</cdr:y>
    </cdr:from>
    <cdr:to>
      <cdr:x>0.9333</cdr:x>
      <cdr:y>0.56222</cdr:y>
    </cdr:to>
    <cdr:sp macro="" textlink="">
      <cdr:nvSpPr>
        <cdr:cNvPr id="7" name="ZoneTexte 1">
          <a:extLst xmlns:a="http://schemas.openxmlformats.org/drawingml/2006/main">
            <a:ext uri="{FF2B5EF4-FFF2-40B4-BE49-F238E27FC236}">
              <a16:creationId xmlns:a16="http://schemas.microsoft.com/office/drawing/2014/main" id="{0EA8F23C-5FC5-4A26-9A42-52A8A2802563}"/>
            </a:ext>
          </a:extLst>
        </cdr:cNvPr>
        <cdr:cNvSpPr txBox="1"/>
      </cdr:nvSpPr>
      <cdr:spPr>
        <a:xfrm xmlns:a="http://schemas.openxmlformats.org/drawingml/2006/main">
          <a:off x="18190798" y="7914082"/>
          <a:ext cx="1254670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Phénologie</a:t>
          </a:r>
        </a:p>
      </cdr:txBody>
    </cdr:sp>
  </cdr:relSizeAnchor>
  <cdr:relSizeAnchor xmlns:cdr="http://schemas.openxmlformats.org/drawingml/2006/chartDrawing">
    <cdr:from>
      <cdr:x>0.20548</cdr:x>
      <cdr:y>0.0181</cdr:y>
    </cdr:from>
    <cdr:to>
      <cdr:x>0.29461</cdr:x>
      <cdr:y>0.04259</cdr:y>
    </cdr:to>
    <cdr:sp macro="" textlink="">
      <cdr:nvSpPr>
        <cdr:cNvPr id="8" name="ZoneTexte 1">
          <a:extLst xmlns:a="http://schemas.openxmlformats.org/drawingml/2006/main">
            <a:ext uri="{FF2B5EF4-FFF2-40B4-BE49-F238E27FC236}">
              <a16:creationId xmlns:a16="http://schemas.microsoft.com/office/drawing/2014/main" id="{52BE5040-2AA5-428B-B3B7-46D123EBA1AE}"/>
            </a:ext>
          </a:extLst>
        </cdr:cNvPr>
        <cdr:cNvSpPr txBox="1"/>
      </cdr:nvSpPr>
      <cdr:spPr>
        <a:xfrm xmlns:a="http://schemas.openxmlformats.org/drawingml/2006/main">
          <a:off x="4281323" y="266399"/>
          <a:ext cx="1856914" cy="360346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abiotiques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784860</xdr:colOff>
      <xdr:row>2</xdr:row>
      <xdr:rowOff>15240</xdr:rowOff>
    </xdr:from>
    <xdr:to>
      <xdr:col>22</xdr:col>
      <xdr:colOff>243840</xdr:colOff>
      <xdr:row>58</xdr:row>
      <xdr:rowOff>53340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7D819119-90E5-4661-B301-DA3828AA62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0.00182</cdr:x>
      <cdr:y>0.76933</cdr:y>
    </cdr:from>
    <cdr:to>
      <cdr:x>0.12742</cdr:x>
      <cdr:y>0.79917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0FD6AB54-6AC6-4D13-918B-EBF6665B2688}"/>
            </a:ext>
          </a:extLst>
        </cdr:cNvPr>
        <cdr:cNvSpPr txBox="1"/>
      </cdr:nvSpPr>
      <cdr:spPr>
        <a:xfrm xmlns:a="http://schemas.openxmlformats.org/drawingml/2006/main">
          <a:off x="23569" y="7937499"/>
          <a:ext cx="1624162" cy="307879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biotiques</a:t>
          </a:r>
        </a:p>
      </cdr:txBody>
    </cdr:sp>
  </cdr:relSizeAnchor>
  <cdr:relSizeAnchor xmlns:cdr="http://schemas.openxmlformats.org/drawingml/2006/chartDrawing">
    <cdr:from>
      <cdr:x>0.71484</cdr:x>
      <cdr:y>0.96231</cdr:y>
    </cdr:from>
    <cdr:to>
      <cdr:x>0.76959</cdr:x>
      <cdr:y>0.99089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7BE24CF2-4A2B-479E-8BFC-50450819A629}"/>
            </a:ext>
          </a:extLst>
        </cdr:cNvPr>
        <cdr:cNvSpPr txBox="1"/>
      </cdr:nvSpPr>
      <cdr:spPr>
        <a:xfrm xmlns:a="http://schemas.openxmlformats.org/drawingml/2006/main">
          <a:off x="9243637" y="9928594"/>
          <a:ext cx="708083" cy="294906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Fruits</a:t>
          </a:r>
        </a:p>
      </cdr:txBody>
    </cdr:sp>
  </cdr:relSizeAnchor>
  <cdr:relSizeAnchor xmlns:cdr="http://schemas.openxmlformats.org/drawingml/2006/chartDrawing">
    <cdr:from>
      <cdr:x>0.76998</cdr:x>
      <cdr:y>0.09786</cdr:y>
    </cdr:from>
    <cdr:to>
      <cdr:x>0.99248</cdr:x>
      <cdr:y>0.12826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B75FB5ED-411A-4C75-BA4B-08FB5AE40805}"/>
            </a:ext>
          </a:extLst>
        </cdr:cNvPr>
        <cdr:cNvSpPr txBox="1"/>
      </cdr:nvSpPr>
      <cdr:spPr>
        <a:xfrm xmlns:a="http://schemas.openxmlformats.org/drawingml/2006/main">
          <a:off x="9358275" y="1009697"/>
          <a:ext cx="2704185" cy="313644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Comportement agronomique</a:t>
          </a:r>
        </a:p>
      </cdr:txBody>
    </cdr:sp>
  </cdr:relSizeAnchor>
  <cdr:relSizeAnchor xmlns:cdr="http://schemas.openxmlformats.org/drawingml/2006/chartDrawing">
    <cdr:from>
      <cdr:x>0.90743</cdr:x>
      <cdr:y>0.45766</cdr:y>
    </cdr:from>
    <cdr:to>
      <cdr:x>1</cdr:x>
      <cdr:y>0.48498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BCCAE0EB-FE3E-4924-9CD5-F770007D4304}"/>
            </a:ext>
          </a:extLst>
        </cdr:cNvPr>
        <cdr:cNvSpPr txBox="1"/>
      </cdr:nvSpPr>
      <cdr:spPr>
        <a:xfrm xmlns:a="http://schemas.openxmlformats.org/drawingml/2006/main">
          <a:off x="11028770" y="4721860"/>
          <a:ext cx="1125130" cy="281940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Phénologie</a:t>
          </a:r>
        </a:p>
      </cdr:txBody>
    </cdr:sp>
  </cdr:relSizeAnchor>
  <cdr:relSizeAnchor xmlns:cdr="http://schemas.openxmlformats.org/drawingml/2006/chartDrawing">
    <cdr:from>
      <cdr:x>0.18638</cdr:x>
      <cdr:y>0.04259</cdr:y>
    </cdr:from>
    <cdr:to>
      <cdr:x>0.32351</cdr:x>
      <cdr:y>0.07093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384E5779-99BB-4D38-8E2E-3039A736C304}"/>
            </a:ext>
          </a:extLst>
        </cdr:cNvPr>
        <cdr:cNvSpPr txBox="1"/>
      </cdr:nvSpPr>
      <cdr:spPr>
        <a:xfrm xmlns:a="http://schemas.openxmlformats.org/drawingml/2006/main">
          <a:off x="2265285" y="439420"/>
          <a:ext cx="1666634" cy="292366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abiotiques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708660</xdr:colOff>
      <xdr:row>0</xdr:row>
      <xdr:rowOff>22860</xdr:rowOff>
    </xdr:from>
    <xdr:to>
      <xdr:col>22</xdr:col>
      <xdr:colOff>403860</xdr:colOff>
      <xdr:row>55</xdr:row>
      <xdr:rowOff>83820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0DC1BC1-2D55-4B45-B135-25D0176F5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0.0137</cdr:x>
      <cdr:y>0.27116</cdr:y>
    </cdr:from>
    <cdr:to>
      <cdr:x>0.12963</cdr:x>
      <cdr:y>0.30143</cdr:y>
    </cdr:to>
    <cdr:sp macro="" textlink="">
      <cdr:nvSpPr>
        <cdr:cNvPr id="17" name="ZoneTexte 1">
          <a:extLst xmlns:a="http://schemas.openxmlformats.org/drawingml/2006/main">
            <a:ext uri="{FF2B5EF4-FFF2-40B4-BE49-F238E27FC236}">
              <a16:creationId xmlns:a16="http://schemas.microsoft.com/office/drawing/2014/main" id="{4A2A5FC3-3A70-4831-AE9C-71AFB4ADF2AD}"/>
            </a:ext>
          </a:extLst>
        </cdr:cNvPr>
        <cdr:cNvSpPr txBox="1"/>
      </cdr:nvSpPr>
      <cdr:spPr>
        <a:xfrm xmlns:a="http://schemas.openxmlformats.org/drawingml/2006/main">
          <a:off x="180341" y="2758439"/>
          <a:ext cx="1526540" cy="307879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biotiques</a:t>
          </a:r>
        </a:p>
      </cdr:txBody>
    </cdr:sp>
  </cdr:relSizeAnchor>
  <cdr:relSizeAnchor xmlns:cdr="http://schemas.openxmlformats.org/drawingml/2006/chartDrawing">
    <cdr:from>
      <cdr:x>0.94078</cdr:x>
      <cdr:y>0.95528</cdr:y>
    </cdr:from>
    <cdr:to>
      <cdr:x>0.99132</cdr:x>
      <cdr:y>0.98427</cdr:y>
    </cdr:to>
    <cdr:sp macro="" textlink="">
      <cdr:nvSpPr>
        <cdr:cNvPr id="18" name="ZoneTexte 1">
          <a:extLst xmlns:a="http://schemas.openxmlformats.org/drawingml/2006/main">
            <a:ext uri="{FF2B5EF4-FFF2-40B4-BE49-F238E27FC236}">
              <a16:creationId xmlns:a16="http://schemas.microsoft.com/office/drawing/2014/main" id="{6BE31A0D-069B-4531-85FE-35FCF2EA8445}"/>
            </a:ext>
          </a:extLst>
        </cdr:cNvPr>
        <cdr:cNvSpPr txBox="1"/>
      </cdr:nvSpPr>
      <cdr:spPr>
        <a:xfrm xmlns:a="http://schemas.openxmlformats.org/drawingml/2006/main">
          <a:off x="12387537" y="9717774"/>
          <a:ext cx="665523" cy="294906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Fruits</a:t>
          </a:r>
        </a:p>
      </cdr:txBody>
    </cdr:sp>
  </cdr:relSizeAnchor>
  <cdr:relSizeAnchor xmlns:cdr="http://schemas.openxmlformats.org/drawingml/2006/chartDrawing">
    <cdr:from>
      <cdr:x>0.78421</cdr:x>
      <cdr:y>0.1452</cdr:y>
    </cdr:from>
    <cdr:to>
      <cdr:x>0.98958</cdr:x>
      <cdr:y>0.17603</cdr:y>
    </cdr:to>
    <cdr:sp macro="" textlink="">
      <cdr:nvSpPr>
        <cdr:cNvPr id="19" name="ZoneTexte 1">
          <a:extLst xmlns:a="http://schemas.openxmlformats.org/drawingml/2006/main">
            <a:ext uri="{FF2B5EF4-FFF2-40B4-BE49-F238E27FC236}">
              <a16:creationId xmlns:a16="http://schemas.microsoft.com/office/drawing/2014/main" id="{260D8E04-40D0-40B7-BD38-9732509D9AFB}"/>
            </a:ext>
          </a:extLst>
        </cdr:cNvPr>
        <cdr:cNvSpPr txBox="1"/>
      </cdr:nvSpPr>
      <cdr:spPr>
        <a:xfrm xmlns:a="http://schemas.openxmlformats.org/drawingml/2006/main">
          <a:off x="10326015" y="1477057"/>
          <a:ext cx="2704185" cy="313644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Comportement agronomique</a:t>
          </a:r>
        </a:p>
      </cdr:txBody>
    </cdr:sp>
  </cdr:relSizeAnchor>
  <cdr:relSizeAnchor xmlns:cdr="http://schemas.openxmlformats.org/drawingml/2006/chartDrawing">
    <cdr:from>
      <cdr:x>0.90471</cdr:x>
      <cdr:y>0.7603</cdr:y>
    </cdr:from>
    <cdr:to>
      <cdr:x>0.99016</cdr:x>
      <cdr:y>0.78801</cdr:y>
    </cdr:to>
    <cdr:sp macro="" textlink="">
      <cdr:nvSpPr>
        <cdr:cNvPr id="20" name="ZoneTexte 1">
          <a:extLst xmlns:a="http://schemas.openxmlformats.org/drawingml/2006/main">
            <a:ext uri="{FF2B5EF4-FFF2-40B4-BE49-F238E27FC236}">
              <a16:creationId xmlns:a16="http://schemas.microsoft.com/office/drawing/2014/main" id="{49A64BAC-5083-40CE-99B7-8FD845359C9A}"/>
            </a:ext>
          </a:extLst>
        </cdr:cNvPr>
        <cdr:cNvSpPr txBox="1"/>
      </cdr:nvSpPr>
      <cdr:spPr>
        <a:xfrm xmlns:a="http://schemas.openxmlformats.org/drawingml/2006/main">
          <a:off x="11912690" y="7734300"/>
          <a:ext cx="1125130" cy="281940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Phénologie</a:t>
          </a:r>
        </a:p>
      </cdr:txBody>
    </cdr:sp>
  </cdr:relSizeAnchor>
  <cdr:relSizeAnchor xmlns:cdr="http://schemas.openxmlformats.org/drawingml/2006/chartDrawing">
    <cdr:from>
      <cdr:x>0.18188</cdr:x>
      <cdr:y>0.0382</cdr:y>
    </cdr:from>
    <cdr:to>
      <cdr:x>0.30845</cdr:x>
      <cdr:y>0.06694</cdr:y>
    </cdr:to>
    <cdr:sp macro="" textlink="">
      <cdr:nvSpPr>
        <cdr:cNvPr id="21" name="ZoneTexte 1">
          <a:extLst xmlns:a="http://schemas.openxmlformats.org/drawingml/2006/main">
            <a:ext uri="{FF2B5EF4-FFF2-40B4-BE49-F238E27FC236}">
              <a16:creationId xmlns:a16="http://schemas.microsoft.com/office/drawing/2014/main" id="{5639E091-AB64-4342-AFF3-2C263272DE5F}"/>
            </a:ext>
          </a:extLst>
        </cdr:cNvPr>
        <cdr:cNvSpPr txBox="1"/>
      </cdr:nvSpPr>
      <cdr:spPr>
        <a:xfrm xmlns:a="http://schemas.openxmlformats.org/drawingml/2006/main">
          <a:off x="2394826" y="388620"/>
          <a:ext cx="1666634" cy="292366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600" b="1"/>
            <a:t>Stress abiotiques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66B3-CCB1-445D-8BFE-C8A19BE4209F}">
  <dimension ref="A1:AF134"/>
  <sheetViews>
    <sheetView zoomScale="80" zoomScaleNormal="80" workbookViewId="0">
      <pane xSplit="6" ySplit="5" topLeftCell="G118" activePane="bottomRight" state="frozen"/>
      <selection pane="topRight" activeCell="G1" sqref="G1"/>
      <selection pane="bottomLeft" activeCell="A6" sqref="A6"/>
      <selection pane="bottomRight" activeCell="B1" sqref="B1:H132"/>
    </sheetView>
  </sheetViews>
  <sheetFormatPr baseColWidth="10" defaultRowHeight="14.4" x14ac:dyDescent="0.3"/>
  <cols>
    <col min="1" max="1" width="19.21875" customWidth="1"/>
    <col min="2" max="2" width="53.77734375" customWidth="1"/>
    <col min="3" max="4" width="9.109375" customWidth="1"/>
    <col min="5" max="5" width="10.109375" bestFit="1" customWidth="1"/>
    <col min="6" max="6" width="10.77734375" bestFit="1" customWidth="1"/>
    <col min="7" max="7" width="10.77734375" customWidth="1"/>
    <col min="8" max="8" width="9.109375" customWidth="1"/>
    <col min="9" max="9" width="45.33203125" customWidth="1"/>
    <col min="10" max="10" width="23.109375" customWidth="1"/>
    <col min="11" max="11" width="20.33203125" customWidth="1"/>
    <col min="12" max="12" width="9.77734375" customWidth="1"/>
    <col min="13" max="14" width="9.44140625" customWidth="1"/>
    <col min="15" max="15" width="6.6640625" customWidth="1"/>
    <col min="16" max="16" width="8.44140625" customWidth="1"/>
    <col min="17" max="17" width="7.6640625" customWidth="1"/>
    <col min="18" max="18" width="7.21875" customWidth="1"/>
    <col min="19" max="19" width="8" customWidth="1"/>
    <col min="20" max="20" width="7.88671875" customWidth="1"/>
    <col min="21" max="21" width="8.109375" customWidth="1"/>
    <col min="22" max="22" width="8.88671875" customWidth="1"/>
    <col min="23" max="23" width="7.88671875" customWidth="1"/>
    <col min="24" max="24" width="16.109375" customWidth="1"/>
    <col min="25" max="25" width="24.6640625" bestFit="1" customWidth="1"/>
    <col min="27" max="27" width="10" customWidth="1"/>
    <col min="28" max="28" width="16.109375" customWidth="1"/>
    <col min="29" max="29" width="24.6640625" bestFit="1" customWidth="1"/>
    <col min="31" max="31" width="10" customWidth="1"/>
  </cols>
  <sheetData>
    <row r="1" spans="1:32" ht="16.2" thickBot="1" x14ac:dyDescent="0.35">
      <c r="A1" s="4" t="s">
        <v>12</v>
      </c>
      <c r="B1" s="180"/>
      <c r="C1" s="251"/>
      <c r="D1" s="252"/>
      <c r="E1" s="252"/>
      <c r="F1" s="252"/>
      <c r="G1" s="252"/>
      <c r="H1" s="252"/>
      <c r="I1" s="252"/>
      <c r="J1" s="252"/>
      <c r="K1" s="253"/>
      <c r="L1" s="251"/>
      <c r="M1" s="252"/>
      <c r="N1" s="252"/>
      <c r="O1" s="253"/>
      <c r="P1" s="433"/>
      <c r="Q1" s="433"/>
      <c r="R1" s="433"/>
      <c r="S1" s="434"/>
      <c r="T1" s="433"/>
      <c r="U1" s="433"/>
      <c r="V1" s="433"/>
      <c r="W1" s="434"/>
      <c r="X1" s="6"/>
      <c r="Y1" s="6"/>
      <c r="Z1" s="6"/>
      <c r="AA1" s="6"/>
      <c r="AB1" s="6"/>
      <c r="AC1" s="6"/>
      <c r="AD1" s="6"/>
      <c r="AE1" s="6"/>
    </row>
    <row r="2" spans="1:32" x14ac:dyDescent="0.3">
      <c r="A2" s="9"/>
      <c r="B2" s="431" t="s">
        <v>0</v>
      </c>
      <c r="C2" s="254"/>
      <c r="D2" s="11"/>
      <c r="E2" s="11"/>
      <c r="F2" s="11"/>
      <c r="G2" s="11"/>
      <c r="H2" s="11"/>
      <c r="I2" s="11" t="s">
        <v>147</v>
      </c>
      <c r="J2" s="11" t="s">
        <v>122</v>
      </c>
      <c r="K2" s="255" t="s">
        <v>121</v>
      </c>
      <c r="L2" s="254"/>
      <c r="M2" s="11"/>
      <c r="N2" s="11"/>
      <c r="O2" s="255"/>
      <c r="P2" s="437" t="s">
        <v>58</v>
      </c>
      <c r="Q2" s="438"/>
      <c r="R2" s="438"/>
      <c r="S2" s="438"/>
      <c r="T2" s="438"/>
      <c r="U2" s="438"/>
      <c r="V2" s="438"/>
      <c r="W2" s="439"/>
      <c r="X2" s="425" t="s">
        <v>11</v>
      </c>
      <c r="Y2" s="426"/>
      <c r="Z2" s="426"/>
      <c r="AA2" s="427"/>
      <c r="AB2" s="425" t="s">
        <v>11</v>
      </c>
      <c r="AC2" s="426"/>
      <c r="AD2" s="426"/>
      <c r="AE2" s="427"/>
    </row>
    <row r="3" spans="1:32" ht="15" thickBot="1" x14ac:dyDescent="0.35">
      <c r="A3" s="9"/>
      <c r="B3" s="431"/>
      <c r="C3" s="254"/>
      <c r="D3" s="11"/>
      <c r="E3" s="11"/>
      <c r="F3" s="11"/>
      <c r="G3" s="11"/>
      <c r="H3" s="11"/>
      <c r="I3" s="11"/>
      <c r="J3" s="11"/>
      <c r="K3" s="255"/>
      <c r="L3" s="440" t="s">
        <v>314</v>
      </c>
      <c r="M3" s="441"/>
      <c r="N3" s="441"/>
      <c r="O3" s="442"/>
      <c r="P3" s="435" t="s">
        <v>250</v>
      </c>
      <c r="Q3" s="433"/>
      <c r="R3" s="433"/>
      <c r="S3" s="434"/>
      <c r="T3" s="433" t="s">
        <v>258</v>
      </c>
      <c r="U3" s="433"/>
      <c r="V3" s="433"/>
      <c r="W3" s="436"/>
      <c r="X3" s="428" t="s">
        <v>258</v>
      </c>
      <c r="Y3" s="429"/>
      <c r="Z3" s="429"/>
      <c r="AA3" s="430"/>
      <c r="AB3" s="428" t="s">
        <v>310</v>
      </c>
      <c r="AC3" s="429"/>
      <c r="AD3" s="429"/>
      <c r="AE3" s="430"/>
    </row>
    <row r="4" spans="1:32" ht="15" thickBot="1" x14ac:dyDescent="0.35">
      <c r="A4" s="2"/>
      <c r="B4" s="432"/>
      <c r="C4" s="254" t="s">
        <v>311</v>
      </c>
      <c r="D4" s="11"/>
      <c r="E4" s="11" t="s">
        <v>336</v>
      </c>
      <c r="F4" s="11" t="s">
        <v>336</v>
      </c>
      <c r="G4" s="11" t="s">
        <v>334</v>
      </c>
      <c r="H4" s="11" t="s">
        <v>313</v>
      </c>
      <c r="I4" s="11"/>
      <c r="J4" s="11" t="s">
        <v>123</v>
      </c>
      <c r="K4" s="255" t="s">
        <v>124</v>
      </c>
      <c r="L4" s="25" t="s">
        <v>5</v>
      </c>
      <c r="M4" s="3" t="s">
        <v>6</v>
      </c>
      <c r="N4" s="3" t="s">
        <v>3</v>
      </c>
      <c r="O4" s="26" t="s">
        <v>4</v>
      </c>
      <c r="P4" s="25" t="s">
        <v>5</v>
      </c>
      <c r="Q4" s="3" t="s">
        <v>6</v>
      </c>
      <c r="R4" s="3" t="s">
        <v>3</v>
      </c>
      <c r="S4" s="26" t="s">
        <v>4</v>
      </c>
      <c r="T4" s="25" t="s">
        <v>5</v>
      </c>
      <c r="U4" s="3" t="s">
        <v>6</v>
      </c>
      <c r="V4" s="3" t="s">
        <v>3</v>
      </c>
      <c r="W4" s="26" t="s">
        <v>4</v>
      </c>
      <c r="X4" s="25" t="s">
        <v>7</v>
      </c>
      <c r="Y4" s="3" t="s">
        <v>8</v>
      </c>
      <c r="Z4" s="3" t="s">
        <v>10</v>
      </c>
      <c r="AA4" s="26" t="s">
        <v>9</v>
      </c>
      <c r="AB4" s="25" t="s">
        <v>7</v>
      </c>
      <c r="AC4" s="3" t="s">
        <v>8</v>
      </c>
      <c r="AD4" s="3" t="s">
        <v>10</v>
      </c>
      <c r="AE4" s="26" t="s">
        <v>9</v>
      </c>
    </row>
    <row r="5" spans="1:32" ht="15" thickBot="1" x14ac:dyDescent="0.35">
      <c r="A5" s="98" t="s">
        <v>1</v>
      </c>
      <c r="B5" s="13"/>
      <c r="C5" s="256" t="s">
        <v>311</v>
      </c>
      <c r="D5" s="257" t="s">
        <v>312</v>
      </c>
      <c r="E5" s="257" t="s">
        <v>246</v>
      </c>
      <c r="F5" s="257" t="s">
        <v>247</v>
      </c>
      <c r="G5" s="257" t="s">
        <v>333</v>
      </c>
      <c r="H5" s="257" t="s">
        <v>335</v>
      </c>
      <c r="I5" s="66"/>
      <c r="J5" s="66"/>
      <c r="K5" s="65"/>
      <c r="L5" s="39"/>
      <c r="M5" s="66"/>
      <c r="N5" s="66"/>
      <c r="O5" s="65"/>
      <c r="P5" s="31"/>
      <c r="Q5" s="6"/>
      <c r="R5" s="6"/>
      <c r="S5" s="32"/>
      <c r="T5" s="31"/>
      <c r="U5" s="6"/>
      <c r="V5" s="6"/>
      <c r="W5" s="32"/>
      <c r="X5" s="31"/>
      <c r="Y5" s="6"/>
      <c r="Z5" s="6"/>
      <c r="AA5" s="32"/>
      <c r="AB5" s="31" t="s">
        <v>309</v>
      </c>
      <c r="AC5" s="6"/>
      <c r="AD5" s="6"/>
      <c r="AE5" s="32"/>
    </row>
    <row r="6" spans="1:32" x14ac:dyDescent="0.3">
      <c r="A6" s="38"/>
      <c r="B6" s="72" t="s">
        <v>111</v>
      </c>
      <c r="C6" s="258">
        <v>3</v>
      </c>
      <c r="D6" s="226"/>
      <c r="E6" s="226">
        <v>4</v>
      </c>
      <c r="F6" s="226">
        <v>3</v>
      </c>
      <c r="G6" s="226">
        <f>AVERAGE(C6:F6)</f>
        <v>3.3333333333333335</v>
      </c>
      <c r="H6" s="226"/>
      <c r="I6" s="45"/>
      <c r="J6" s="45"/>
      <c r="K6" s="259"/>
      <c r="L6" s="209" t="s">
        <v>268</v>
      </c>
      <c r="M6" s="45"/>
      <c r="N6" s="45" t="s">
        <v>268</v>
      </c>
      <c r="O6" s="259" t="s">
        <v>268</v>
      </c>
      <c r="P6" s="34"/>
      <c r="Q6" s="18"/>
      <c r="R6" s="18">
        <v>4</v>
      </c>
      <c r="S6" s="19"/>
      <c r="T6" s="34"/>
      <c r="U6" s="18"/>
      <c r="V6" s="18"/>
      <c r="W6" s="19"/>
      <c r="X6" s="34">
        <v>2</v>
      </c>
      <c r="Y6" s="18">
        <v>2</v>
      </c>
      <c r="Z6" s="18"/>
      <c r="AA6" s="19"/>
      <c r="AB6" s="34" t="s">
        <v>285</v>
      </c>
      <c r="AC6" s="18" t="s">
        <v>286</v>
      </c>
      <c r="AD6" s="18" t="s">
        <v>287</v>
      </c>
      <c r="AE6" s="19" t="s">
        <v>287</v>
      </c>
    </row>
    <row r="7" spans="1:32" x14ac:dyDescent="0.3">
      <c r="A7" s="39"/>
      <c r="B7" s="166" t="s">
        <v>110</v>
      </c>
      <c r="C7" s="260">
        <v>0</v>
      </c>
      <c r="D7" s="221"/>
      <c r="E7" s="221"/>
      <c r="F7" s="221">
        <v>1</v>
      </c>
      <c r="G7" s="204">
        <f t="shared" ref="G7:G23" si="0">AVERAGE(C7:F7)</f>
        <v>0.5</v>
      </c>
      <c r="H7" s="221"/>
      <c r="I7" s="46" t="s">
        <v>148</v>
      </c>
      <c r="J7" s="46"/>
      <c r="K7" s="261"/>
      <c r="L7" s="210"/>
      <c r="M7" s="46"/>
      <c r="N7" s="46"/>
      <c r="O7" s="261"/>
      <c r="P7" s="27"/>
      <c r="Q7" s="1"/>
      <c r="R7" s="1">
        <v>4</v>
      </c>
      <c r="S7" s="20"/>
      <c r="T7" s="27"/>
      <c r="U7" s="1"/>
      <c r="V7" s="1"/>
      <c r="W7" s="20"/>
      <c r="X7" s="27">
        <v>1</v>
      </c>
      <c r="Y7" s="1">
        <v>3</v>
      </c>
      <c r="Z7" s="1"/>
      <c r="AA7" s="20"/>
      <c r="AB7" s="27"/>
      <c r="AC7" s="1"/>
      <c r="AD7" s="1"/>
      <c r="AE7" s="20"/>
    </row>
    <row r="8" spans="1:32" s="64" customFormat="1" x14ac:dyDescent="0.3">
      <c r="A8" s="246"/>
      <c r="B8" s="167" t="s">
        <v>208</v>
      </c>
      <c r="C8" s="262">
        <v>1</v>
      </c>
      <c r="D8" s="222">
        <v>3</v>
      </c>
      <c r="E8" s="222"/>
      <c r="F8" s="222">
        <v>3</v>
      </c>
      <c r="G8" s="204">
        <f t="shared" si="0"/>
        <v>2.3333333333333335</v>
      </c>
      <c r="H8" s="222">
        <v>1</v>
      </c>
      <c r="I8" s="53"/>
      <c r="J8" s="53"/>
      <c r="K8" s="263"/>
      <c r="L8" s="211"/>
      <c r="M8" s="53"/>
      <c r="N8" s="53"/>
      <c r="O8" s="263"/>
      <c r="P8" s="61"/>
      <c r="Q8" s="62"/>
      <c r="R8" s="62">
        <v>4</v>
      </c>
      <c r="S8" s="63"/>
      <c r="T8" s="61"/>
      <c r="U8" s="62"/>
      <c r="V8" s="62"/>
      <c r="W8" s="63"/>
      <c r="X8" s="61"/>
      <c r="Y8" s="62"/>
      <c r="Z8" s="62"/>
      <c r="AA8" s="63"/>
      <c r="AB8" s="61" t="s">
        <v>288</v>
      </c>
      <c r="AC8" s="62" t="s">
        <v>288</v>
      </c>
      <c r="AD8" s="62" t="s">
        <v>289</v>
      </c>
      <c r="AE8" s="63" t="s">
        <v>289</v>
      </c>
      <c r="AF8" s="64" t="s">
        <v>290</v>
      </c>
    </row>
    <row r="9" spans="1:32" x14ac:dyDescent="0.3">
      <c r="A9" s="39"/>
      <c r="B9" s="76" t="s">
        <v>249</v>
      </c>
      <c r="C9" s="264"/>
      <c r="D9" s="223"/>
      <c r="E9" s="223"/>
      <c r="F9" s="223"/>
      <c r="G9" s="204"/>
      <c r="H9" s="223"/>
      <c r="I9" s="50"/>
      <c r="J9" s="50"/>
      <c r="K9" s="265"/>
      <c r="L9" s="212"/>
      <c r="M9" s="50"/>
      <c r="N9" s="50"/>
      <c r="O9" s="265"/>
      <c r="P9" s="27"/>
      <c r="Q9" s="1"/>
      <c r="R9" s="1"/>
      <c r="S9" s="20"/>
      <c r="T9" s="27"/>
      <c r="U9" s="1"/>
      <c r="V9" s="1"/>
      <c r="W9" s="20"/>
      <c r="X9" s="27"/>
      <c r="Y9" s="1"/>
      <c r="Z9" s="1"/>
      <c r="AA9" s="20"/>
      <c r="AB9" s="27"/>
      <c r="AC9" s="1"/>
      <c r="AD9" s="1"/>
      <c r="AE9" s="20"/>
    </row>
    <row r="10" spans="1:32" ht="28.8" x14ac:dyDescent="0.3">
      <c r="A10" s="39"/>
      <c r="B10" s="73" t="s">
        <v>19</v>
      </c>
      <c r="C10" s="266"/>
      <c r="D10" s="204"/>
      <c r="E10" s="204"/>
      <c r="F10" s="204">
        <v>2</v>
      </c>
      <c r="G10" s="204">
        <f t="shared" si="0"/>
        <v>2</v>
      </c>
      <c r="H10" s="204"/>
      <c r="I10" s="47" t="s">
        <v>259</v>
      </c>
      <c r="J10" s="47"/>
      <c r="K10" s="267"/>
      <c r="L10" s="213"/>
      <c r="M10" s="47"/>
      <c r="N10" s="47"/>
      <c r="O10" s="267"/>
      <c r="P10" s="27"/>
      <c r="Q10" s="1"/>
      <c r="R10" s="1">
        <v>4</v>
      </c>
      <c r="S10" s="20"/>
      <c r="T10" s="27"/>
      <c r="U10" s="1"/>
      <c r="V10" s="1"/>
      <c r="W10" s="20"/>
      <c r="X10" s="27">
        <v>2</v>
      </c>
      <c r="Y10" s="1">
        <v>2</v>
      </c>
      <c r="Z10" s="1"/>
      <c r="AA10" s="20"/>
      <c r="AB10" s="27"/>
      <c r="AC10" s="1"/>
      <c r="AD10" s="1"/>
      <c r="AE10" s="20"/>
      <c r="AF10" t="s">
        <v>291</v>
      </c>
    </row>
    <row r="11" spans="1:32" x14ac:dyDescent="0.3">
      <c r="A11" s="39"/>
      <c r="B11" s="73" t="s">
        <v>209</v>
      </c>
      <c r="C11" s="266">
        <v>3</v>
      </c>
      <c r="D11" s="204">
        <v>3</v>
      </c>
      <c r="E11" s="204">
        <v>4</v>
      </c>
      <c r="F11" s="204">
        <v>4</v>
      </c>
      <c r="G11" s="204">
        <f t="shared" si="0"/>
        <v>3.5</v>
      </c>
      <c r="H11" s="204">
        <v>1</v>
      </c>
      <c r="I11" s="47"/>
      <c r="J11" s="47"/>
      <c r="K11" s="267"/>
      <c r="L11" s="213"/>
      <c r="M11" s="47"/>
      <c r="N11" s="47"/>
      <c r="O11" s="267"/>
      <c r="P11" s="27"/>
      <c r="Q11" s="1"/>
      <c r="R11" s="1"/>
      <c r="S11" s="20"/>
      <c r="T11" s="27"/>
      <c r="U11" s="1"/>
      <c r="V11" s="1"/>
      <c r="W11" s="20"/>
      <c r="X11" s="27"/>
      <c r="Y11" s="1"/>
      <c r="Z11" s="1"/>
      <c r="AA11" s="20"/>
      <c r="AB11" s="27" t="s">
        <v>288</v>
      </c>
      <c r="AC11" s="1" t="s">
        <v>288</v>
      </c>
      <c r="AD11" s="1" t="s">
        <v>289</v>
      </c>
      <c r="AE11" s="20" t="s">
        <v>289</v>
      </c>
    </row>
    <row r="12" spans="1:32" x14ac:dyDescent="0.3">
      <c r="A12" s="39"/>
      <c r="B12" s="73" t="s">
        <v>18</v>
      </c>
      <c r="C12" s="266">
        <v>4</v>
      </c>
      <c r="D12" s="204">
        <v>2</v>
      </c>
      <c r="E12" s="204">
        <v>4</v>
      </c>
      <c r="F12" s="204">
        <v>3</v>
      </c>
      <c r="G12" s="204">
        <f t="shared" si="0"/>
        <v>3.25</v>
      </c>
      <c r="H12" s="204">
        <v>2</v>
      </c>
      <c r="I12" s="47"/>
      <c r="J12" s="47"/>
      <c r="K12" s="267"/>
      <c r="L12" s="213"/>
      <c r="M12" s="47"/>
      <c r="N12" s="47"/>
      <c r="O12" s="267"/>
      <c r="P12" s="27">
        <v>3</v>
      </c>
      <c r="Q12" s="1"/>
      <c r="R12" s="1">
        <v>4</v>
      </c>
      <c r="S12" s="20">
        <v>4</v>
      </c>
      <c r="T12" s="27"/>
      <c r="U12" s="1"/>
      <c r="V12" s="1"/>
      <c r="W12" s="20"/>
      <c r="X12" s="27">
        <v>1</v>
      </c>
      <c r="Y12" s="1">
        <v>1</v>
      </c>
      <c r="Z12" s="1"/>
      <c r="AA12" s="20"/>
      <c r="AB12" s="27" t="s">
        <v>292</v>
      </c>
      <c r="AC12" s="1" t="s">
        <v>292</v>
      </c>
      <c r="AD12" s="1" t="s">
        <v>293</v>
      </c>
      <c r="AE12" s="20" t="s">
        <v>293</v>
      </c>
    </row>
    <row r="13" spans="1:32" ht="28.8" x14ac:dyDescent="0.3">
      <c r="A13" s="39"/>
      <c r="B13" s="74" t="s">
        <v>29</v>
      </c>
      <c r="C13" s="268">
        <v>4</v>
      </c>
      <c r="D13" s="224"/>
      <c r="E13" s="224">
        <v>4</v>
      </c>
      <c r="F13" s="224">
        <v>4</v>
      </c>
      <c r="G13" s="204">
        <f t="shared" si="0"/>
        <v>4</v>
      </c>
      <c r="H13" s="224">
        <v>4</v>
      </c>
      <c r="I13" s="48" t="s">
        <v>260</v>
      </c>
      <c r="J13" s="48"/>
      <c r="K13" s="269"/>
      <c r="L13" s="214"/>
      <c r="M13" s="48"/>
      <c r="N13" s="48" t="s">
        <v>268</v>
      </c>
      <c r="O13" s="269" t="s">
        <v>268</v>
      </c>
      <c r="P13" s="27">
        <v>4</v>
      </c>
      <c r="Q13" s="1"/>
      <c r="R13" s="1">
        <v>4</v>
      </c>
      <c r="S13" s="20">
        <v>3</v>
      </c>
      <c r="T13" s="27"/>
      <c r="U13" s="1"/>
      <c r="V13" s="1"/>
      <c r="W13" s="20"/>
      <c r="X13" s="27">
        <v>3</v>
      </c>
      <c r="Y13" s="1">
        <v>4</v>
      </c>
      <c r="Z13" s="1"/>
      <c r="AA13" s="20"/>
      <c r="AB13" s="27" t="s">
        <v>292</v>
      </c>
      <c r="AC13" s="1" t="s">
        <v>292</v>
      </c>
      <c r="AD13" s="1" t="s">
        <v>293</v>
      </c>
      <c r="AE13" s="20" t="s">
        <v>293</v>
      </c>
    </row>
    <row r="14" spans="1:32" x14ac:dyDescent="0.3">
      <c r="A14" s="39"/>
      <c r="B14" s="76" t="s">
        <v>178</v>
      </c>
      <c r="C14" s="264">
        <v>4</v>
      </c>
      <c r="D14" s="223"/>
      <c r="E14" s="223">
        <v>4</v>
      </c>
      <c r="F14" s="223">
        <v>4</v>
      </c>
      <c r="G14" s="204">
        <f>AVERAGE(C14:F14)</f>
        <v>4</v>
      </c>
      <c r="H14" s="223"/>
      <c r="I14" s="50"/>
      <c r="J14" s="50"/>
      <c r="K14" s="265"/>
      <c r="L14" s="212"/>
      <c r="M14" s="50"/>
      <c r="N14" s="50"/>
      <c r="O14" s="265"/>
      <c r="P14" s="27"/>
      <c r="Q14" s="1"/>
      <c r="R14" s="1"/>
      <c r="S14" s="20"/>
      <c r="T14" s="27"/>
      <c r="U14" s="1"/>
      <c r="V14" s="1"/>
      <c r="W14" s="20"/>
      <c r="X14" s="27">
        <v>4</v>
      </c>
      <c r="Y14" s="1">
        <v>3</v>
      </c>
      <c r="Z14" s="1"/>
      <c r="AA14" s="20"/>
      <c r="AB14" s="27" t="s">
        <v>292</v>
      </c>
      <c r="AC14" s="1" t="s">
        <v>292</v>
      </c>
      <c r="AD14" s="1" t="s">
        <v>293</v>
      </c>
      <c r="AE14" s="20" t="s">
        <v>293</v>
      </c>
    </row>
    <row r="15" spans="1:32" x14ac:dyDescent="0.3">
      <c r="A15" s="39"/>
      <c r="B15" s="76" t="s">
        <v>150</v>
      </c>
      <c r="C15" s="264"/>
      <c r="D15" s="223">
        <v>3</v>
      </c>
      <c r="E15" s="223"/>
      <c r="F15" s="223">
        <v>4</v>
      </c>
      <c r="G15" s="204">
        <f>AVERAGE(C15:F15)</f>
        <v>3.5</v>
      </c>
      <c r="H15" s="223">
        <v>3</v>
      </c>
      <c r="I15" s="50"/>
      <c r="J15" s="50"/>
      <c r="K15" s="265"/>
      <c r="L15" s="212"/>
      <c r="M15" s="50"/>
      <c r="N15" s="50"/>
      <c r="O15" s="265"/>
      <c r="P15" s="27">
        <v>4</v>
      </c>
      <c r="Q15" s="1"/>
      <c r="R15" s="1">
        <v>4</v>
      </c>
      <c r="S15" s="20">
        <v>2</v>
      </c>
      <c r="T15" s="27"/>
      <c r="U15" s="1"/>
      <c r="V15" s="1"/>
      <c r="W15" s="20"/>
      <c r="X15" s="27"/>
      <c r="Y15" s="1"/>
      <c r="Z15" s="1"/>
      <c r="AA15" s="20"/>
      <c r="AB15" s="27"/>
      <c r="AC15" s="1"/>
      <c r="AD15" s="1"/>
      <c r="AE15" s="20"/>
    </row>
    <row r="16" spans="1:32" x14ac:dyDescent="0.3">
      <c r="A16" s="39"/>
      <c r="B16" s="74" t="s">
        <v>284</v>
      </c>
      <c r="C16" s="268"/>
      <c r="D16" s="224">
        <v>4</v>
      </c>
      <c r="E16" s="224"/>
      <c r="F16" s="224"/>
      <c r="G16" s="204">
        <f t="shared" si="0"/>
        <v>4</v>
      </c>
      <c r="H16" s="224"/>
      <c r="I16" s="48"/>
      <c r="J16" s="48"/>
      <c r="K16" s="269"/>
      <c r="L16" s="214"/>
      <c r="M16" s="48"/>
      <c r="N16" s="48"/>
      <c r="O16" s="269"/>
      <c r="P16" s="27"/>
      <c r="Q16" s="1"/>
      <c r="R16" s="1"/>
      <c r="S16" s="20"/>
      <c r="T16" s="27"/>
      <c r="U16" s="1"/>
      <c r="V16" s="1"/>
      <c r="W16" s="20"/>
      <c r="X16" s="27"/>
      <c r="Y16" s="1"/>
      <c r="Z16" s="1"/>
      <c r="AA16" s="20"/>
      <c r="AB16" s="27"/>
      <c r="AC16" s="1"/>
      <c r="AD16" s="1"/>
      <c r="AE16" s="20"/>
    </row>
    <row r="17" spans="1:32" ht="43.2" x14ac:dyDescent="0.3">
      <c r="A17" s="39"/>
      <c r="B17" s="75" t="s">
        <v>30</v>
      </c>
      <c r="C17" s="264">
        <v>3</v>
      </c>
      <c r="D17" s="223">
        <v>3</v>
      </c>
      <c r="E17" s="223"/>
      <c r="F17" s="223">
        <v>4</v>
      </c>
      <c r="G17" s="204">
        <f t="shared" si="0"/>
        <v>3.3333333333333335</v>
      </c>
      <c r="H17" s="223">
        <v>4</v>
      </c>
      <c r="I17" s="49" t="s">
        <v>261</v>
      </c>
      <c r="J17" s="49"/>
      <c r="K17" s="270"/>
      <c r="L17" s="215"/>
      <c r="M17" s="49"/>
      <c r="N17" s="49"/>
      <c r="O17" s="270"/>
      <c r="P17" s="27"/>
      <c r="Q17" s="1"/>
      <c r="R17" s="1">
        <v>4</v>
      </c>
      <c r="S17" s="20"/>
      <c r="T17" s="27"/>
      <c r="U17" s="1"/>
      <c r="V17" s="1"/>
      <c r="W17" s="20"/>
      <c r="X17" s="27">
        <v>3</v>
      </c>
      <c r="Y17" s="1">
        <v>3</v>
      </c>
      <c r="Z17" s="1"/>
      <c r="AA17" s="20"/>
      <c r="AB17" s="27" t="s">
        <v>288</v>
      </c>
      <c r="AC17" s="1" t="s">
        <v>288</v>
      </c>
      <c r="AD17" s="1" t="s">
        <v>293</v>
      </c>
      <c r="AE17" s="20" t="s">
        <v>293</v>
      </c>
    </row>
    <row r="18" spans="1:32" ht="28.8" x14ac:dyDescent="0.3">
      <c r="A18" s="39"/>
      <c r="B18" s="76" t="s">
        <v>34</v>
      </c>
      <c r="C18" s="264">
        <v>1</v>
      </c>
      <c r="D18" s="223"/>
      <c r="E18" s="223"/>
      <c r="F18" s="223">
        <v>1</v>
      </c>
      <c r="G18" s="204">
        <f t="shared" si="0"/>
        <v>1</v>
      </c>
      <c r="H18" s="223">
        <v>0</v>
      </c>
      <c r="I18" s="50" t="s">
        <v>149</v>
      </c>
      <c r="J18" s="50"/>
      <c r="K18" s="265"/>
      <c r="L18" s="212"/>
      <c r="M18" s="50"/>
      <c r="N18" s="50"/>
      <c r="O18" s="265"/>
      <c r="P18" s="27"/>
      <c r="Q18" s="1"/>
      <c r="R18" s="1">
        <v>4</v>
      </c>
      <c r="S18" s="20"/>
      <c r="T18" s="27"/>
      <c r="U18" s="1"/>
      <c r="V18" s="1"/>
      <c r="W18" s="20"/>
      <c r="X18" s="27">
        <v>0</v>
      </c>
      <c r="Y18" s="1">
        <v>0</v>
      </c>
      <c r="Z18" s="1"/>
      <c r="AA18" s="20"/>
      <c r="AB18" s="27"/>
      <c r="AC18" s="1"/>
      <c r="AD18" s="1"/>
      <c r="AE18" s="20"/>
      <c r="AF18" t="s">
        <v>294</v>
      </c>
    </row>
    <row r="19" spans="1:32" x14ac:dyDescent="0.3">
      <c r="A19" s="39"/>
      <c r="B19" s="76" t="s">
        <v>113</v>
      </c>
      <c r="C19" s="264">
        <v>4</v>
      </c>
      <c r="D19" s="223">
        <v>4</v>
      </c>
      <c r="E19" s="223"/>
      <c r="F19" s="223">
        <v>4</v>
      </c>
      <c r="G19" s="204">
        <f t="shared" si="0"/>
        <v>4</v>
      </c>
      <c r="H19" s="223">
        <v>4</v>
      </c>
      <c r="I19" s="50"/>
      <c r="J19" s="50"/>
      <c r="K19" s="265"/>
      <c r="L19" s="212"/>
      <c r="M19" s="50"/>
      <c r="N19" s="50"/>
      <c r="O19" s="265"/>
      <c r="P19" s="27"/>
      <c r="Q19" s="1"/>
      <c r="R19" s="1"/>
      <c r="S19" s="20"/>
      <c r="T19" s="27"/>
      <c r="U19" s="1"/>
      <c r="V19" s="1"/>
      <c r="W19" s="20"/>
      <c r="X19" s="27"/>
      <c r="Y19" s="1"/>
      <c r="Z19" s="1"/>
      <c r="AA19" s="20"/>
      <c r="AB19" s="27" t="s">
        <v>292</v>
      </c>
      <c r="AC19" s="1" t="s">
        <v>292</v>
      </c>
      <c r="AD19" s="1" t="s">
        <v>293</v>
      </c>
      <c r="AE19" s="20" t="s">
        <v>293</v>
      </c>
      <c r="AF19" t="s">
        <v>295</v>
      </c>
    </row>
    <row r="20" spans="1:32" x14ac:dyDescent="0.3">
      <c r="A20" s="39"/>
      <c r="B20" s="76" t="s">
        <v>179</v>
      </c>
      <c r="C20" s="264">
        <v>2</v>
      </c>
      <c r="D20" s="223"/>
      <c r="E20" s="223"/>
      <c r="F20" s="223">
        <v>3</v>
      </c>
      <c r="G20" s="204">
        <f t="shared" si="0"/>
        <v>2.5</v>
      </c>
      <c r="H20" s="223"/>
      <c r="I20" s="50"/>
      <c r="J20" s="50"/>
      <c r="K20" s="265"/>
      <c r="L20" s="212"/>
      <c r="M20" s="50"/>
      <c r="N20" s="50"/>
      <c r="O20" s="265"/>
      <c r="P20" s="27"/>
      <c r="Q20" s="1"/>
      <c r="R20" s="1"/>
      <c r="S20" s="20"/>
      <c r="T20" s="27"/>
      <c r="U20" s="1"/>
      <c r="V20" s="1"/>
      <c r="W20" s="20"/>
      <c r="X20" s="27"/>
      <c r="Y20" s="1"/>
      <c r="Z20" s="1"/>
      <c r="AA20" s="20"/>
      <c r="AB20" s="27" t="s">
        <v>285</v>
      </c>
      <c r="AC20" s="1" t="s">
        <v>285</v>
      </c>
      <c r="AD20" s="1" t="s">
        <v>293</v>
      </c>
      <c r="AE20" s="20" t="s">
        <v>293</v>
      </c>
      <c r="AF20" t="s">
        <v>296</v>
      </c>
    </row>
    <row r="21" spans="1:32" x14ac:dyDescent="0.3">
      <c r="A21" s="39"/>
      <c r="B21" s="76" t="s">
        <v>337</v>
      </c>
      <c r="C21" s="264">
        <v>4</v>
      </c>
      <c r="D21" s="223"/>
      <c r="E21" s="223">
        <v>4</v>
      </c>
      <c r="F21" s="223">
        <v>3</v>
      </c>
      <c r="G21" s="204">
        <f>AVERAGE(C21:F21)</f>
        <v>3.6666666666666665</v>
      </c>
      <c r="H21" s="223"/>
      <c r="I21" s="50"/>
      <c r="J21" s="50"/>
      <c r="K21" s="265"/>
      <c r="L21" s="212"/>
      <c r="M21" s="50"/>
      <c r="N21" s="50"/>
      <c r="O21" s="265"/>
      <c r="P21" s="27"/>
      <c r="Q21" s="1"/>
      <c r="R21" s="1"/>
      <c r="S21" s="20"/>
      <c r="T21" s="27"/>
      <c r="U21" s="1"/>
      <c r="V21" s="1"/>
      <c r="W21" s="20"/>
      <c r="X21" s="27"/>
      <c r="Y21" s="1"/>
      <c r="Z21" s="1"/>
      <c r="AA21" s="20"/>
      <c r="AB21" s="27" t="s">
        <v>292</v>
      </c>
      <c r="AC21" s="1" t="s">
        <v>292</v>
      </c>
      <c r="AD21" s="1" t="s">
        <v>293</v>
      </c>
      <c r="AE21" s="20" t="s">
        <v>293</v>
      </c>
    </row>
    <row r="22" spans="1:32" x14ac:dyDescent="0.3">
      <c r="A22" s="39"/>
      <c r="B22" s="76" t="s">
        <v>233</v>
      </c>
      <c r="C22" s="264">
        <v>4</v>
      </c>
      <c r="D22" s="223"/>
      <c r="E22" s="223">
        <v>4</v>
      </c>
      <c r="F22" s="223">
        <v>4</v>
      </c>
      <c r="G22" s="204">
        <f t="shared" si="0"/>
        <v>4</v>
      </c>
      <c r="H22" s="223"/>
      <c r="I22" s="50"/>
      <c r="J22" s="50"/>
      <c r="K22" s="265"/>
      <c r="L22" s="212"/>
      <c r="M22" s="50"/>
      <c r="N22" s="50"/>
      <c r="O22" s="265"/>
      <c r="P22" s="31"/>
      <c r="Q22" s="6"/>
      <c r="R22" s="6"/>
      <c r="S22" s="32"/>
      <c r="T22" s="31"/>
      <c r="U22" s="6"/>
      <c r="V22" s="6"/>
      <c r="W22" s="32"/>
      <c r="X22" s="31"/>
      <c r="Y22" s="6"/>
      <c r="Z22" s="6"/>
      <c r="AA22" s="32"/>
      <c r="AB22" s="31" t="s">
        <v>292</v>
      </c>
      <c r="AC22" s="6" t="s">
        <v>292</v>
      </c>
      <c r="AD22" s="6" t="s">
        <v>293</v>
      </c>
      <c r="AE22" s="32" t="s">
        <v>293</v>
      </c>
    </row>
    <row r="23" spans="1:32" x14ac:dyDescent="0.3">
      <c r="A23" s="39"/>
      <c r="B23" s="76" t="s">
        <v>234</v>
      </c>
      <c r="C23" s="264">
        <v>3</v>
      </c>
      <c r="D23" s="223"/>
      <c r="E23" s="223"/>
      <c r="F23" s="223">
        <v>2</v>
      </c>
      <c r="G23" s="204">
        <f t="shared" si="0"/>
        <v>2.5</v>
      </c>
      <c r="H23" s="223"/>
      <c r="I23" s="50"/>
      <c r="J23" s="50"/>
      <c r="K23" s="265"/>
      <c r="L23" s="212"/>
      <c r="M23" s="50"/>
      <c r="N23" s="50"/>
      <c r="O23" s="265"/>
      <c r="P23" s="31"/>
      <c r="Q23" s="6"/>
      <c r="R23" s="6"/>
      <c r="S23" s="32"/>
      <c r="T23" s="31"/>
      <c r="U23" s="6"/>
      <c r="V23" s="6"/>
      <c r="W23" s="32"/>
      <c r="X23" s="31"/>
      <c r="Y23" s="6"/>
      <c r="Z23" s="6"/>
      <c r="AA23" s="32"/>
      <c r="AB23" s="31" t="s">
        <v>292</v>
      </c>
      <c r="AC23" s="6" t="s">
        <v>292</v>
      </c>
      <c r="AD23" s="6" t="s">
        <v>293</v>
      </c>
      <c r="AE23" s="32" t="s">
        <v>293</v>
      </c>
    </row>
    <row r="24" spans="1:32" ht="15" thickBot="1" x14ac:dyDescent="0.35">
      <c r="A24" s="39"/>
      <c r="B24" s="78"/>
      <c r="C24" s="271"/>
      <c r="D24" s="227"/>
      <c r="E24" s="227"/>
      <c r="F24" s="227"/>
      <c r="G24" s="228"/>
      <c r="H24" s="227"/>
      <c r="I24" s="51"/>
      <c r="J24" s="51"/>
      <c r="K24" s="272"/>
      <c r="L24" s="216"/>
      <c r="M24" s="51"/>
      <c r="N24" s="51"/>
      <c r="O24" s="272"/>
      <c r="P24" s="30"/>
      <c r="Q24" s="22"/>
      <c r="R24" s="22"/>
      <c r="S24" s="23"/>
      <c r="T24" s="30"/>
      <c r="U24" s="22"/>
      <c r="V24" s="22"/>
      <c r="W24" s="23"/>
      <c r="X24" s="30"/>
      <c r="Y24" s="22"/>
      <c r="Z24" s="22"/>
      <c r="AA24" s="23"/>
      <c r="AB24" s="30"/>
      <c r="AC24" s="22"/>
      <c r="AD24" s="22"/>
      <c r="AE24" s="23"/>
    </row>
    <row r="25" spans="1:32" ht="15" thickBot="1" x14ac:dyDescent="0.35">
      <c r="A25" s="247" t="s">
        <v>13</v>
      </c>
      <c r="B25" s="79"/>
      <c r="C25" s="273"/>
      <c r="D25" s="229"/>
      <c r="E25" s="229"/>
      <c r="F25" s="229"/>
      <c r="G25" s="229"/>
      <c r="H25" s="229"/>
      <c r="I25" s="120"/>
      <c r="J25" s="120"/>
      <c r="K25" s="274"/>
      <c r="L25" s="297"/>
      <c r="M25" s="120"/>
      <c r="N25" s="120"/>
      <c r="O25" s="274"/>
      <c r="P25" s="35"/>
      <c r="Q25" s="7"/>
      <c r="R25" s="7"/>
      <c r="S25" s="36"/>
      <c r="T25" s="35"/>
      <c r="U25" s="7"/>
      <c r="V25" s="7"/>
      <c r="W25" s="36"/>
      <c r="X25" s="35"/>
      <c r="Y25" s="7"/>
      <c r="Z25" s="7"/>
      <c r="AA25" s="36"/>
      <c r="AB25" s="35"/>
      <c r="AC25" s="7"/>
      <c r="AD25" s="7"/>
      <c r="AE25" s="36"/>
    </row>
    <row r="26" spans="1:32" x14ac:dyDescent="0.3">
      <c r="A26" s="39"/>
      <c r="B26" s="248" t="s">
        <v>21</v>
      </c>
      <c r="C26" s="275">
        <v>3</v>
      </c>
      <c r="D26" s="233">
        <v>3</v>
      </c>
      <c r="E26" s="233">
        <v>4</v>
      </c>
      <c r="F26" s="233">
        <v>4</v>
      </c>
      <c r="G26" s="233">
        <f t="shared" ref="G26:G38" si="1">AVERAGE(C26:F26)</f>
        <v>3.5</v>
      </c>
      <c r="H26" s="233">
        <v>3</v>
      </c>
      <c r="I26" s="234" t="s">
        <v>271</v>
      </c>
      <c r="J26" s="234"/>
      <c r="K26" s="276"/>
      <c r="L26" s="232"/>
      <c r="M26" s="234"/>
      <c r="N26" s="234" t="s">
        <v>268</v>
      </c>
      <c r="O26" s="276" t="s">
        <v>268</v>
      </c>
      <c r="P26" s="34"/>
      <c r="Q26" s="18"/>
      <c r="R26" s="18">
        <v>4</v>
      </c>
      <c r="S26" s="19"/>
      <c r="T26" s="34"/>
      <c r="U26" s="18"/>
      <c r="V26" s="18">
        <v>4</v>
      </c>
      <c r="W26" s="19">
        <v>3</v>
      </c>
      <c r="X26" s="34"/>
      <c r="Y26" s="18"/>
      <c r="Z26" s="18"/>
      <c r="AA26" s="19"/>
      <c r="AB26" s="34" t="s">
        <v>292</v>
      </c>
      <c r="AC26" s="18" t="s">
        <v>285</v>
      </c>
      <c r="AD26" s="18" t="s">
        <v>293</v>
      </c>
      <c r="AE26" s="19" t="s">
        <v>293</v>
      </c>
      <c r="AF26" t="s">
        <v>297</v>
      </c>
    </row>
    <row r="27" spans="1:32" x14ac:dyDescent="0.3">
      <c r="A27" s="39"/>
      <c r="B27" s="249" t="s">
        <v>54</v>
      </c>
      <c r="C27" s="60">
        <v>3</v>
      </c>
      <c r="D27" s="146">
        <v>2</v>
      </c>
      <c r="E27" s="146"/>
      <c r="F27" s="146">
        <v>1</v>
      </c>
      <c r="G27" s="146">
        <f t="shared" si="1"/>
        <v>2</v>
      </c>
      <c r="H27" s="146">
        <v>2</v>
      </c>
      <c r="I27" s="52"/>
      <c r="J27" s="52"/>
      <c r="K27" s="277"/>
      <c r="L27" s="235"/>
      <c r="M27" s="52"/>
      <c r="N27" s="52"/>
      <c r="O27" s="277"/>
      <c r="P27" s="27"/>
      <c r="Q27" s="1"/>
      <c r="R27" s="1">
        <v>4</v>
      </c>
      <c r="S27" s="20"/>
      <c r="T27" s="27">
        <v>3</v>
      </c>
      <c r="U27" s="1"/>
      <c r="V27" s="1">
        <v>4</v>
      </c>
      <c r="W27" s="20">
        <v>3</v>
      </c>
      <c r="X27" s="27"/>
      <c r="Y27" s="1"/>
      <c r="Z27" s="1"/>
      <c r="AA27" s="20"/>
      <c r="AB27" s="27" t="s">
        <v>285</v>
      </c>
      <c r="AC27" s="1" t="s">
        <v>285</v>
      </c>
      <c r="AD27" s="1"/>
      <c r="AE27" s="20"/>
    </row>
    <row r="28" spans="1:32" x14ac:dyDescent="0.3">
      <c r="A28" s="39"/>
      <c r="B28" s="167" t="s">
        <v>196</v>
      </c>
      <c r="C28" s="60">
        <v>4</v>
      </c>
      <c r="D28" s="146"/>
      <c r="E28" s="146">
        <v>4</v>
      </c>
      <c r="F28" s="146">
        <v>3</v>
      </c>
      <c r="G28" s="146">
        <f t="shared" si="1"/>
        <v>3.6666666666666665</v>
      </c>
      <c r="H28" s="146"/>
      <c r="I28" s="53"/>
      <c r="J28" s="53"/>
      <c r="K28" s="263"/>
      <c r="L28" s="211"/>
      <c r="M28" s="53"/>
      <c r="N28" s="53"/>
      <c r="O28" s="263"/>
      <c r="P28" s="27"/>
      <c r="Q28" s="1"/>
      <c r="R28" s="1">
        <v>4</v>
      </c>
      <c r="S28" s="20"/>
      <c r="T28" s="27">
        <v>3</v>
      </c>
      <c r="U28" s="1"/>
      <c r="V28" s="1">
        <v>4</v>
      </c>
      <c r="W28" s="20">
        <v>3</v>
      </c>
      <c r="X28" s="27"/>
      <c r="Y28" s="1"/>
      <c r="Z28" s="1"/>
      <c r="AA28" s="20"/>
      <c r="AB28" s="27" t="s">
        <v>292</v>
      </c>
      <c r="AC28" s="1" t="s">
        <v>292</v>
      </c>
      <c r="AD28" s="1"/>
      <c r="AE28" s="20"/>
      <c r="AF28" t="s">
        <v>298</v>
      </c>
    </row>
    <row r="29" spans="1:32" ht="57" customHeight="1" x14ac:dyDescent="0.3">
      <c r="A29" s="39"/>
      <c r="B29" s="82" t="s">
        <v>338</v>
      </c>
      <c r="C29" s="278"/>
      <c r="D29" s="148"/>
      <c r="E29" s="148"/>
      <c r="F29" s="148">
        <v>1</v>
      </c>
      <c r="G29" s="146">
        <f t="shared" si="1"/>
        <v>1</v>
      </c>
      <c r="H29" s="148"/>
      <c r="I29" s="43" t="s">
        <v>151</v>
      </c>
      <c r="J29" s="43"/>
      <c r="K29" s="279"/>
      <c r="L29" s="217"/>
      <c r="M29" s="43"/>
      <c r="N29" s="43"/>
      <c r="O29" s="279"/>
      <c r="P29" s="27"/>
      <c r="Q29" s="1"/>
      <c r="R29" s="1">
        <v>4</v>
      </c>
      <c r="S29" s="20"/>
      <c r="T29" s="27">
        <v>3</v>
      </c>
      <c r="U29" s="1"/>
      <c r="V29" s="1">
        <v>4</v>
      </c>
      <c r="W29" s="20"/>
      <c r="X29" s="27"/>
      <c r="Y29" s="1"/>
      <c r="Z29" s="1"/>
      <c r="AA29" s="20"/>
      <c r="AB29" s="27"/>
      <c r="AC29" s="1"/>
      <c r="AD29" s="1"/>
      <c r="AE29" s="20"/>
      <c r="AF29" t="s">
        <v>299</v>
      </c>
    </row>
    <row r="30" spans="1:32" x14ac:dyDescent="0.3">
      <c r="A30" s="39"/>
      <c r="B30" s="167" t="s">
        <v>119</v>
      </c>
      <c r="C30" s="60">
        <v>3</v>
      </c>
      <c r="D30" s="146">
        <v>3</v>
      </c>
      <c r="E30" s="146"/>
      <c r="F30" s="146">
        <v>3</v>
      </c>
      <c r="G30" s="146">
        <f t="shared" si="1"/>
        <v>3</v>
      </c>
      <c r="H30" s="146">
        <v>3</v>
      </c>
      <c r="I30" s="53" t="s">
        <v>152</v>
      </c>
      <c r="J30" s="53"/>
      <c r="K30" s="263"/>
      <c r="L30" s="211" t="s">
        <v>268</v>
      </c>
      <c r="M30" s="53"/>
      <c r="N30" s="53"/>
      <c r="O30" s="263"/>
      <c r="P30" s="27">
        <v>2</v>
      </c>
      <c r="Q30" s="1"/>
      <c r="R30" s="1">
        <v>4</v>
      </c>
      <c r="S30" s="20">
        <v>2</v>
      </c>
      <c r="T30" s="27"/>
      <c r="U30" s="1"/>
      <c r="V30" s="1">
        <v>4</v>
      </c>
      <c r="W30" s="20"/>
      <c r="X30" s="27"/>
      <c r="Y30" s="1"/>
      <c r="Z30" s="1"/>
      <c r="AA30" s="20"/>
      <c r="AB30" s="27" t="s">
        <v>285</v>
      </c>
      <c r="AC30" s="1" t="s">
        <v>285</v>
      </c>
      <c r="AD30" s="1"/>
      <c r="AE30" s="20"/>
    </row>
    <row r="31" spans="1:32" x14ac:dyDescent="0.3">
      <c r="A31" s="39"/>
      <c r="B31" s="167" t="s">
        <v>20</v>
      </c>
      <c r="C31" s="60">
        <v>4</v>
      </c>
      <c r="D31" s="146">
        <v>4</v>
      </c>
      <c r="E31" s="146">
        <v>4</v>
      </c>
      <c r="F31" s="146">
        <v>4</v>
      </c>
      <c r="G31" s="146">
        <f t="shared" si="1"/>
        <v>4</v>
      </c>
      <c r="H31" s="146">
        <v>4</v>
      </c>
      <c r="I31" s="53"/>
      <c r="J31" s="53"/>
      <c r="K31" s="263"/>
      <c r="L31" s="211"/>
      <c r="M31" s="53"/>
      <c r="N31" s="53"/>
      <c r="O31" s="263"/>
      <c r="P31" s="27">
        <v>3</v>
      </c>
      <c r="Q31" s="1"/>
      <c r="R31" s="1">
        <v>4</v>
      </c>
      <c r="S31" s="20">
        <v>4</v>
      </c>
      <c r="T31" s="27">
        <v>3</v>
      </c>
      <c r="U31" s="1"/>
      <c r="V31" s="1">
        <v>4</v>
      </c>
      <c r="W31" s="20"/>
      <c r="X31" s="27"/>
      <c r="Y31" s="1"/>
      <c r="Z31" s="1"/>
      <c r="AA31" s="20"/>
      <c r="AB31" s="27" t="s">
        <v>292</v>
      </c>
      <c r="AC31" s="1" t="s">
        <v>300</v>
      </c>
      <c r="AD31" s="1"/>
      <c r="AE31" s="20"/>
    </row>
    <row r="32" spans="1:32" x14ac:dyDescent="0.3">
      <c r="A32" s="39"/>
      <c r="B32" s="82" t="s">
        <v>23</v>
      </c>
      <c r="C32" s="278">
        <v>1</v>
      </c>
      <c r="D32" s="148"/>
      <c r="E32" s="148"/>
      <c r="F32" s="148">
        <v>1</v>
      </c>
      <c r="G32" s="146">
        <f t="shared" si="1"/>
        <v>1</v>
      </c>
      <c r="H32" s="148"/>
      <c r="I32" s="43"/>
      <c r="J32" s="43"/>
      <c r="K32" s="279"/>
      <c r="L32" s="217"/>
      <c r="M32" s="43"/>
      <c r="N32" s="43"/>
      <c r="O32" s="279"/>
      <c r="P32" s="27"/>
      <c r="Q32" s="1"/>
      <c r="R32" s="1">
        <v>4</v>
      </c>
      <c r="S32" s="20"/>
      <c r="T32" s="27"/>
      <c r="U32" s="1"/>
      <c r="V32" s="1">
        <v>3</v>
      </c>
      <c r="W32" s="20"/>
      <c r="X32" s="27"/>
      <c r="Y32" s="1"/>
      <c r="Z32" s="1"/>
      <c r="AA32" s="20"/>
      <c r="AB32" s="27"/>
      <c r="AC32" s="1"/>
      <c r="AD32" s="1"/>
      <c r="AE32" s="20"/>
    </row>
    <row r="33" spans="1:32" ht="43.2" x14ac:dyDescent="0.3">
      <c r="A33" s="39"/>
      <c r="B33" s="167" t="s">
        <v>118</v>
      </c>
      <c r="C33" s="60">
        <v>4</v>
      </c>
      <c r="D33" s="146">
        <v>3</v>
      </c>
      <c r="E33" s="146">
        <v>4</v>
      </c>
      <c r="F33" s="146">
        <v>4</v>
      </c>
      <c r="G33" s="146">
        <f t="shared" si="1"/>
        <v>3.75</v>
      </c>
      <c r="H33" s="146">
        <v>3</v>
      </c>
      <c r="I33" s="53" t="s">
        <v>254</v>
      </c>
      <c r="J33" s="53"/>
      <c r="K33" s="263"/>
      <c r="L33" s="211"/>
      <c r="M33" s="53"/>
      <c r="N33" s="53" t="s">
        <v>268</v>
      </c>
      <c r="O33" s="263"/>
      <c r="P33" s="27">
        <v>1</v>
      </c>
      <c r="Q33" s="1"/>
      <c r="R33" s="1">
        <v>4</v>
      </c>
      <c r="S33" s="20"/>
      <c r="T33" s="27"/>
      <c r="U33" s="1"/>
      <c r="V33" s="1">
        <v>4</v>
      </c>
      <c r="W33" s="20">
        <v>2</v>
      </c>
      <c r="X33" s="27"/>
      <c r="Y33" s="1"/>
      <c r="Z33" s="1"/>
      <c r="AA33" s="20"/>
      <c r="AB33" s="27" t="s">
        <v>292</v>
      </c>
      <c r="AC33" s="1" t="s">
        <v>292</v>
      </c>
      <c r="AD33" s="1" t="s">
        <v>285</v>
      </c>
      <c r="AE33" s="20" t="s">
        <v>285</v>
      </c>
    </row>
    <row r="34" spans="1:32" x14ac:dyDescent="0.3">
      <c r="A34" s="39"/>
      <c r="B34" s="82" t="s">
        <v>27</v>
      </c>
      <c r="C34" s="278"/>
      <c r="D34" s="148"/>
      <c r="E34" s="148"/>
      <c r="F34" s="148">
        <v>3</v>
      </c>
      <c r="G34" s="146">
        <f t="shared" si="1"/>
        <v>3</v>
      </c>
      <c r="H34" s="148"/>
      <c r="I34" s="43"/>
      <c r="J34" s="43"/>
      <c r="K34" s="279"/>
      <c r="L34" s="217"/>
      <c r="M34" s="43"/>
      <c r="N34" s="43"/>
      <c r="O34" s="279"/>
      <c r="P34" s="27"/>
      <c r="Q34" s="1"/>
      <c r="R34" s="1"/>
      <c r="S34" s="20"/>
      <c r="T34" s="27">
        <v>3</v>
      </c>
      <c r="U34" s="1"/>
      <c r="V34" s="1">
        <v>3</v>
      </c>
      <c r="W34" s="20"/>
      <c r="X34" s="27"/>
      <c r="Y34" s="1"/>
      <c r="Z34" s="1"/>
      <c r="AA34" s="20"/>
      <c r="AB34" s="27"/>
      <c r="AC34" s="1"/>
      <c r="AD34" s="1"/>
      <c r="AE34" s="20"/>
      <c r="AF34" t="s">
        <v>301</v>
      </c>
    </row>
    <row r="35" spans="1:32" x14ac:dyDescent="0.3">
      <c r="A35" s="39"/>
      <c r="B35" s="110" t="s">
        <v>28</v>
      </c>
      <c r="C35" s="278">
        <v>3</v>
      </c>
      <c r="D35" s="148"/>
      <c r="E35" s="148"/>
      <c r="F35" s="148">
        <v>3</v>
      </c>
      <c r="G35" s="146">
        <f t="shared" si="1"/>
        <v>3</v>
      </c>
      <c r="H35" s="148"/>
      <c r="I35" s="54"/>
      <c r="J35" s="54"/>
      <c r="K35" s="280"/>
      <c r="L35" s="218"/>
      <c r="M35" s="54"/>
      <c r="N35" s="54"/>
      <c r="O35" s="280"/>
      <c r="P35" s="27"/>
      <c r="Q35" s="1"/>
      <c r="R35" s="1"/>
      <c r="S35" s="20"/>
      <c r="T35" s="27"/>
      <c r="U35" s="1"/>
      <c r="V35" s="1"/>
      <c r="W35" s="20"/>
      <c r="X35" s="27"/>
      <c r="Y35" s="1"/>
      <c r="Z35" s="1"/>
      <c r="AA35" s="20"/>
      <c r="AB35" s="27" t="s">
        <v>285</v>
      </c>
      <c r="AC35" s="1" t="s">
        <v>285</v>
      </c>
      <c r="AD35" s="1" t="s">
        <v>285</v>
      </c>
      <c r="AE35" s="20" t="s">
        <v>285</v>
      </c>
    </row>
    <row r="36" spans="1:32" x14ac:dyDescent="0.3">
      <c r="A36" s="39"/>
      <c r="B36" s="110" t="s">
        <v>251</v>
      </c>
      <c r="C36" s="278"/>
      <c r="D36" s="148"/>
      <c r="E36" s="148">
        <v>4</v>
      </c>
      <c r="F36" s="148">
        <v>3</v>
      </c>
      <c r="G36" s="146">
        <f t="shared" si="1"/>
        <v>3.5</v>
      </c>
      <c r="H36" s="148"/>
      <c r="I36" s="54"/>
      <c r="J36" s="54"/>
      <c r="K36" s="280"/>
      <c r="L36" s="218"/>
      <c r="M36" s="54"/>
      <c r="N36" s="54"/>
      <c r="O36" s="280"/>
      <c r="P36" s="27"/>
      <c r="Q36" s="1"/>
      <c r="R36" s="1">
        <v>4</v>
      </c>
      <c r="S36" s="20"/>
      <c r="T36" s="27"/>
      <c r="U36" s="1"/>
      <c r="V36" s="1"/>
      <c r="W36" s="20"/>
      <c r="X36" s="27"/>
      <c r="Y36" s="1"/>
      <c r="Z36" s="1"/>
      <c r="AA36" s="20"/>
      <c r="AB36" s="27"/>
      <c r="AC36" s="1"/>
      <c r="AD36" s="1"/>
      <c r="AE36" s="20"/>
    </row>
    <row r="37" spans="1:32" x14ac:dyDescent="0.3">
      <c r="A37" s="39"/>
      <c r="B37" s="110" t="s">
        <v>252</v>
      </c>
      <c r="C37" s="278"/>
      <c r="D37" s="148">
        <v>4</v>
      </c>
      <c r="E37" s="148"/>
      <c r="F37" s="148"/>
      <c r="G37" s="146">
        <f t="shared" si="1"/>
        <v>4</v>
      </c>
      <c r="H37" s="148">
        <v>2</v>
      </c>
      <c r="I37" s="54" t="s">
        <v>253</v>
      </c>
      <c r="J37" s="54"/>
      <c r="K37" s="280"/>
      <c r="L37" s="218"/>
      <c r="M37" s="54"/>
      <c r="N37" s="54"/>
      <c r="O37" s="280"/>
      <c r="P37" s="27">
        <v>2</v>
      </c>
      <c r="Q37" s="1"/>
      <c r="R37" s="1">
        <v>4</v>
      </c>
      <c r="S37" s="20"/>
      <c r="T37" s="27"/>
      <c r="U37" s="1"/>
      <c r="V37" s="1"/>
      <c r="W37" s="20"/>
      <c r="X37" s="27"/>
      <c r="Y37" s="1"/>
      <c r="Z37" s="1"/>
      <c r="AA37" s="20"/>
      <c r="AB37" s="27"/>
      <c r="AC37" s="1"/>
      <c r="AD37" s="1"/>
      <c r="AE37" s="20"/>
    </row>
    <row r="38" spans="1:32" x14ac:dyDescent="0.3">
      <c r="A38" s="39"/>
      <c r="B38" s="82" t="s">
        <v>100</v>
      </c>
      <c r="C38" s="278"/>
      <c r="D38" s="148">
        <v>3</v>
      </c>
      <c r="E38" s="148"/>
      <c r="F38" s="148"/>
      <c r="G38" s="146">
        <f t="shared" si="1"/>
        <v>3</v>
      </c>
      <c r="H38" s="148">
        <v>4</v>
      </c>
      <c r="I38" s="148"/>
      <c r="J38" s="148"/>
      <c r="K38" s="152"/>
      <c r="L38" s="278"/>
      <c r="M38" s="148"/>
      <c r="N38" s="148"/>
      <c r="O38" s="152"/>
      <c r="P38" s="27"/>
      <c r="Q38" s="1"/>
      <c r="R38" s="1"/>
      <c r="S38" s="1"/>
      <c r="T38" s="1"/>
      <c r="U38" s="1"/>
      <c r="V38" s="1"/>
      <c r="W38" s="20"/>
      <c r="X38" s="27"/>
      <c r="Y38" s="1"/>
      <c r="Z38" s="1"/>
      <c r="AA38" s="20"/>
      <c r="AB38" s="27"/>
      <c r="AC38" s="1"/>
      <c r="AD38" s="1"/>
      <c r="AE38" s="20"/>
    </row>
    <row r="39" spans="1:32" ht="15" thickBot="1" x14ac:dyDescent="0.35">
      <c r="A39" s="39"/>
      <c r="B39" s="136"/>
      <c r="C39" s="281"/>
      <c r="D39" s="244"/>
      <c r="E39" s="244"/>
      <c r="F39" s="244"/>
      <c r="G39" s="244"/>
      <c r="H39" s="244"/>
      <c r="I39" s="117"/>
      <c r="J39" s="117"/>
      <c r="K39" s="118"/>
      <c r="L39" s="243"/>
      <c r="M39" s="117"/>
      <c r="N39" s="117"/>
      <c r="O39" s="118"/>
      <c r="P39" s="35"/>
      <c r="Q39" s="7"/>
      <c r="R39" s="7"/>
      <c r="S39" s="36"/>
      <c r="T39" s="35"/>
      <c r="U39" s="7"/>
      <c r="V39" s="7"/>
      <c r="W39" s="36"/>
      <c r="X39" s="35"/>
      <c r="Y39" s="7"/>
      <c r="Z39" s="7"/>
      <c r="AA39" s="36"/>
      <c r="AB39" s="35"/>
      <c r="AC39" s="7"/>
      <c r="AD39" s="7"/>
      <c r="AE39" s="36"/>
    </row>
    <row r="40" spans="1:32" ht="15" thickBot="1" x14ac:dyDescent="0.35">
      <c r="A40" s="106" t="s">
        <v>14</v>
      </c>
      <c r="B40" s="250"/>
      <c r="C40" s="282"/>
      <c r="D40" s="238"/>
      <c r="E40" s="238"/>
      <c r="F40" s="238"/>
      <c r="G40" s="238"/>
      <c r="H40" s="238"/>
      <c r="I40" s="55"/>
      <c r="J40" s="55"/>
      <c r="K40" s="283"/>
      <c r="L40" s="237"/>
      <c r="M40" s="55"/>
      <c r="N40" s="55"/>
      <c r="O40" s="283"/>
      <c r="P40" s="239"/>
      <c r="Q40" s="240"/>
      <c r="R40" s="240"/>
      <c r="S40" s="174"/>
      <c r="T40" s="239"/>
      <c r="U40" s="240"/>
      <c r="V40" s="240"/>
      <c r="W40" s="174"/>
      <c r="X40" s="239"/>
      <c r="Y40" s="240"/>
      <c r="Z40" s="240"/>
      <c r="AA40" s="174"/>
      <c r="AB40" s="239"/>
      <c r="AC40" s="240"/>
      <c r="AD40" s="240"/>
      <c r="AE40" s="174"/>
    </row>
    <row r="41" spans="1:32" ht="43.2" x14ac:dyDescent="0.3">
      <c r="B41" s="112" t="s">
        <v>117</v>
      </c>
      <c r="C41" s="284">
        <v>4</v>
      </c>
      <c r="D41" s="230">
        <v>4</v>
      </c>
      <c r="E41" s="230">
        <v>4</v>
      </c>
      <c r="F41" s="230">
        <v>4</v>
      </c>
      <c r="G41" s="230">
        <f t="shared" ref="G41:G104" si="2">AVERAGE(C41:F41)</f>
        <v>4</v>
      </c>
      <c r="H41" s="230">
        <v>1</v>
      </c>
      <c r="I41" s="57" t="s">
        <v>120</v>
      </c>
      <c r="J41" s="230" t="s">
        <v>125</v>
      </c>
      <c r="K41" s="285" t="s">
        <v>126</v>
      </c>
      <c r="L41" s="284" t="s">
        <v>268</v>
      </c>
      <c r="M41" s="230"/>
      <c r="N41" s="230" t="s">
        <v>268</v>
      </c>
      <c r="O41" s="285" t="s">
        <v>268</v>
      </c>
      <c r="P41" s="56"/>
      <c r="Q41" s="57"/>
      <c r="R41" s="57">
        <v>4</v>
      </c>
      <c r="S41" s="57"/>
      <c r="T41" s="57">
        <v>3</v>
      </c>
      <c r="U41" s="57">
        <v>2</v>
      </c>
      <c r="V41" s="57">
        <v>4</v>
      </c>
      <c r="W41" s="58"/>
      <c r="X41" s="56"/>
      <c r="Y41" s="57"/>
      <c r="Z41" s="57"/>
      <c r="AA41" s="58"/>
      <c r="AB41" s="56" t="s">
        <v>285</v>
      </c>
      <c r="AC41" s="57" t="s">
        <v>285</v>
      </c>
      <c r="AD41" s="57" t="s">
        <v>292</v>
      </c>
      <c r="AE41" s="58" t="s">
        <v>292</v>
      </c>
    </row>
    <row r="42" spans="1:32" x14ac:dyDescent="0.3">
      <c r="A42" s="39"/>
      <c r="B42" s="82" t="s">
        <v>91</v>
      </c>
      <c r="C42" s="278">
        <v>4</v>
      </c>
      <c r="D42" s="148">
        <v>4</v>
      </c>
      <c r="E42" s="148"/>
      <c r="F42" s="148">
        <v>4</v>
      </c>
      <c r="G42" s="148">
        <f t="shared" si="2"/>
        <v>4</v>
      </c>
      <c r="H42" s="148">
        <v>1</v>
      </c>
      <c r="I42" s="148"/>
      <c r="J42" s="148"/>
      <c r="K42" s="152"/>
      <c r="L42" s="278"/>
      <c r="M42" s="148"/>
      <c r="N42" s="148"/>
      <c r="O42" s="152"/>
      <c r="P42" s="27"/>
      <c r="Q42" s="1"/>
      <c r="R42" s="1">
        <v>4</v>
      </c>
      <c r="S42" s="1"/>
      <c r="T42" s="1">
        <v>3</v>
      </c>
      <c r="U42" s="1">
        <v>2</v>
      </c>
      <c r="V42" s="1">
        <v>4</v>
      </c>
      <c r="W42" s="20"/>
      <c r="X42" s="27"/>
      <c r="Y42" s="1"/>
      <c r="Z42" s="1"/>
      <c r="AA42" s="20"/>
      <c r="AB42" s="27" t="s">
        <v>293</v>
      </c>
      <c r="AC42" s="1" t="s">
        <v>293</v>
      </c>
      <c r="AD42" s="1" t="s">
        <v>293</v>
      </c>
      <c r="AE42" s="20" t="s">
        <v>293</v>
      </c>
    </row>
    <row r="43" spans="1:32" ht="28.8" x14ac:dyDescent="0.3">
      <c r="A43" s="39"/>
      <c r="B43" s="82" t="s">
        <v>55</v>
      </c>
      <c r="C43" s="278">
        <v>3</v>
      </c>
      <c r="D43" s="148">
        <v>3</v>
      </c>
      <c r="E43" s="148">
        <v>4</v>
      </c>
      <c r="F43" s="148">
        <v>3</v>
      </c>
      <c r="G43" s="148">
        <f t="shared" si="2"/>
        <v>3.25</v>
      </c>
      <c r="H43" s="148">
        <v>1</v>
      </c>
      <c r="I43" s="148"/>
      <c r="J43" s="148" t="s">
        <v>127</v>
      </c>
      <c r="K43" s="152"/>
      <c r="L43" s="278"/>
      <c r="M43" s="148"/>
      <c r="N43" s="148"/>
      <c r="O43" s="152"/>
      <c r="P43" s="27">
        <v>3</v>
      </c>
      <c r="Q43" s="1"/>
      <c r="R43" s="1">
        <v>4</v>
      </c>
      <c r="S43" s="1"/>
      <c r="T43" s="1">
        <v>3</v>
      </c>
      <c r="U43" s="1">
        <v>2</v>
      </c>
      <c r="V43" s="1">
        <v>4</v>
      </c>
      <c r="W43" s="20"/>
      <c r="X43" s="27"/>
      <c r="Y43" s="1"/>
      <c r="Z43" s="1"/>
      <c r="AA43" s="20"/>
      <c r="AB43" s="27" t="s">
        <v>285</v>
      </c>
      <c r="AC43" s="1" t="s">
        <v>285</v>
      </c>
      <c r="AD43" s="1" t="s">
        <v>293</v>
      </c>
      <c r="AE43" s="20" t="s">
        <v>293</v>
      </c>
    </row>
    <row r="44" spans="1:32" x14ac:dyDescent="0.3">
      <c r="A44" s="39"/>
      <c r="B44" s="82" t="s">
        <v>92</v>
      </c>
      <c r="C44" s="278">
        <v>2</v>
      </c>
      <c r="D44" s="148">
        <v>1</v>
      </c>
      <c r="E44" s="148">
        <v>2</v>
      </c>
      <c r="F44" s="148">
        <v>1</v>
      </c>
      <c r="G44" s="148">
        <f t="shared" si="2"/>
        <v>1.5</v>
      </c>
      <c r="H44" s="148">
        <v>1</v>
      </c>
      <c r="I44" s="148" t="s">
        <v>153</v>
      </c>
      <c r="J44" s="148"/>
      <c r="K44" s="152"/>
      <c r="L44" s="278"/>
      <c r="M44" s="148"/>
      <c r="N44" s="148"/>
      <c r="O44" s="152"/>
      <c r="P44" s="27"/>
      <c r="Q44" s="1"/>
      <c r="R44" s="1">
        <v>4</v>
      </c>
      <c r="S44" s="1"/>
      <c r="T44" s="1">
        <v>3</v>
      </c>
      <c r="U44" s="1">
        <v>2</v>
      </c>
      <c r="V44" s="1">
        <v>4</v>
      </c>
      <c r="W44" s="20"/>
      <c r="X44" s="27"/>
      <c r="Y44" s="1"/>
      <c r="Z44" s="1"/>
      <c r="AA44" s="20"/>
      <c r="AB44" s="27"/>
      <c r="AC44" s="1"/>
      <c r="AD44" s="1"/>
      <c r="AE44" s="20"/>
    </row>
    <row r="45" spans="1:32" x14ac:dyDescent="0.3">
      <c r="A45" s="39"/>
      <c r="B45" s="82" t="s">
        <v>214</v>
      </c>
      <c r="C45" s="278">
        <v>2</v>
      </c>
      <c r="D45" s="148">
        <v>3</v>
      </c>
      <c r="E45" s="148">
        <v>3</v>
      </c>
      <c r="F45" s="148">
        <v>3</v>
      </c>
      <c r="G45" s="148">
        <f t="shared" si="2"/>
        <v>2.75</v>
      </c>
      <c r="H45" s="148">
        <v>1</v>
      </c>
      <c r="I45" s="148" t="s">
        <v>272</v>
      </c>
      <c r="J45" s="148"/>
      <c r="K45" s="152"/>
      <c r="L45" s="278"/>
      <c r="M45" s="148"/>
      <c r="N45" s="148"/>
      <c r="O45" s="152"/>
      <c r="P45" s="27"/>
      <c r="Q45" s="1"/>
      <c r="R45" s="1"/>
      <c r="S45" s="1"/>
      <c r="T45" s="1"/>
      <c r="U45" s="1"/>
      <c r="V45" s="1"/>
      <c r="W45" s="20"/>
      <c r="X45" s="27"/>
      <c r="Y45" s="1"/>
      <c r="Z45" s="1"/>
      <c r="AA45" s="20"/>
      <c r="AB45" s="27" t="s">
        <v>285</v>
      </c>
      <c r="AC45" s="1" t="s">
        <v>285</v>
      </c>
      <c r="AD45" s="1" t="s">
        <v>287</v>
      </c>
      <c r="AE45" s="20" t="s">
        <v>287</v>
      </c>
    </row>
    <row r="46" spans="1:32" x14ac:dyDescent="0.3">
      <c r="A46" s="39"/>
      <c r="B46" s="82" t="s">
        <v>25</v>
      </c>
      <c r="C46" s="278">
        <v>4</v>
      </c>
      <c r="D46" s="148">
        <v>3</v>
      </c>
      <c r="E46" s="148"/>
      <c r="F46" s="148">
        <v>2</v>
      </c>
      <c r="G46" s="148">
        <f t="shared" si="2"/>
        <v>3</v>
      </c>
      <c r="H46" s="148">
        <v>1</v>
      </c>
      <c r="I46" s="148" t="s">
        <v>273</v>
      </c>
      <c r="J46" s="148"/>
      <c r="K46" s="152"/>
      <c r="L46" s="278"/>
      <c r="M46" s="148"/>
      <c r="N46" s="148"/>
      <c r="O46" s="152"/>
      <c r="P46" s="27"/>
      <c r="Q46" s="1"/>
      <c r="R46" s="1">
        <v>4</v>
      </c>
      <c r="S46" s="1"/>
      <c r="T46" s="1">
        <v>3</v>
      </c>
      <c r="U46" s="1">
        <v>2</v>
      </c>
      <c r="V46" s="1">
        <v>4</v>
      </c>
      <c r="W46" s="20"/>
      <c r="X46" s="27"/>
      <c r="Y46" s="1"/>
      <c r="Z46" s="1"/>
      <c r="AA46" s="20"/>
      <c r="AB46" s="27" t="s">
        <v>285</v>
      </c>
      <c r="AC46" s="1" t="s">
        <v>293</v>
      </c>
      <c r="AD46" s="1" t="s">
        <v>292</v>
      </c>
      <c r="AE46" s="20" t="s">
        <v>292</v>
      </c>
    </row>
    <row r="47" spans="1:32" ht="57.6" x14ac:dyDescent="0.3">
      <c r="A47" s="39"/>
      <c r="B47" s="82" t="s">
        <v>90</v>
      </c>
      <c r="C47" s="278">
        <v>3</v>
      </c>
      <c r="D47" s="148">
        <v>4</v>
      </c>
      <c r="E47" s="148"/>
      <c r="F47" s="148">
        <v>2</v>
      </c>
      <c r="G47" s="148">
        <f t="shared" si="2"/>
        <v>3</v>
      </c>
      <c r="H47" s="148">
        <v>1</v>
      </c>
      <c r="I47" s="148" t="s">
        <v>199</v>
      </c>
      <c r="J47" s="148" t="s">
        <v>128</v>
      </c>
      <c r="K47" s="152"/>
      <c r="L47" s="278"/>
      <c r="M47" s="148"/>
      <c r="N47" s="148"/>
      <c r="O47" s="152"/>
      <c r="P47" s="27"/>
      <c r="Q47" s="1"/>
      <c r="R47" s="1">
        <v>4</v>
      </c>
      <c r="S47" s="1"/>
      <c r="T47" s="1">
        <v>3</v>
      </c>
      <c r="U47" s="1">
        <v>2</v>
      </c>
      <c r="V47" s="1">
        <v>4</v>
      </c>
      <c r="W47" s="20"/>
      <c r="X47" s="27"/>
      <c r="Y47" s="1"/>
      <c r="Z47" s="1"/>
      <c r="AA47" s="20"/>
      <c r="AB47" s="27" t="s">
        <v>293</v>
      </c>
      <c r="AC47" s="1" t="s">
        <v>293</v>
      </c>
      <c r="AD47" s="1" t="s">
        <v>293</v>
      </c>
      <c r="AE47" s="20" t="s">
        <v>293</v>
      </c>
    </row>
    <row r="48" spans="1:32" x14ac:dyDescent="0.3">
      <c r="A48" s="39"/>
      <c r="B48" s="82" t="s">
        <v>31</v>
      </c>
      <c r="C48" s="278">
        <v>2</v>
      </c>
      <c r="D48" s="148">
        <v>4</v>
      </c>
      <c r="E48" s="148"/>
      <c r="F48" s="148">
        <v>2</v>
      </c>
      <c r="G48" s="148">
        <f t="shared" si="2"/>
        <v>2.6666666666666665</v>
      </c>
      <c r="H48" s="148">
        <v>1</v>
      </c>
      <c r="I48" s="148"/>
      <c r="J48" s="148"/>
      <c r="K48" s="152"/>
      <c r="L48" s="278"/>
      <c r="M48" s="148"/>
      <c r="N48" s="148"/>
      <c r="O48" s="152"/>
      <c r="P48" s="27">
        <v>3</v>
      </c>
      <c r="Q48" s="1"/>
      <c r="R48" s="1">
        <v>4</v>
      </c>
      <c r="S48" s="1"/>
      <c r="T48" s="1">
        <v>3</v>
      </c>
      <c r="U48" s="1">
        <v>2</v>
      </c>
      <c r="V48" s="1">
        <v>4</v>
      </c>
      <c r="W48" s="20"/>
      <c r="X48" s="27"/>
      <c r="Y48" s="1"/>
      <c r="Z48" s="1"/>
      <c r="AA48" s="20"/>
      <c r="AB48" s="27" t="s">
        <v>293</v>
      </c>
      <c r="AC48" s="1" t="s">
        <v>293</v>
      </c>
      <c r="AD48" s="1" t="s">
        <v>293</v>
      </c>
      <c r="AE48" s="20" t="s">
        <v>293</v>
      </c>
    </row>
    <row r="49" spans="1:31" ht="57.6" x14ac:dyDescent="0.3">
      <c r="A49" s="39"/>
      <c r="B49" s="82" t="s">
        <v>36</v>
      </c>
      <c r="C49" s="278">
        <v>2</v>
      </c>
      <c r="D49" s="148">
        <v>4</v>
      </c>
      <c r="E49" s="148"/>
      <c r="F49" s="148">
        <v>2</v>
      </c>
      <c r="G49" s="148">
        <f t="shared" si="2"/>
        <v>2.6666666666666665</v>
      </c>
      <c r="H49" s="148">
        <v>1</v>
      </c>
      <c r="I49" s="148" t="s">
        <v>154</v>
      </c>
      <c r="J49" s="148" t="s">
        <v>129</v>
      </c>
      <c r="K49" s="152"/>
      <c r="L49" s="278"/>
      <c r="M49" s="148"/>
      <c r="N49" s="148"/>
      <c r="O49" s="152"/>
      <c r="P49" s="27">
        <v>3</v>
      </c>
      <c r="Q49" s="1"/>
      <c r="R49" s="1">
        <v>4</v>
      </c>
      <c r="S49" s="1"/>
      <c r="T49" s="1">
        <v>3</v>
      </c>
      <c r="U49" s="1">
        <v>2</v>
      </c>
      <c r="V49" s="1">
        <v>4</v>
      </c>
      <c r="W49" s="20"/>
      <c r="X49" s="27"/>
      <c r="Y49" s="1"/>
      <c r="Z49" s="1"/>
      <c r="AA49" s="20"/>
      <c r="AB49" s="27" t="s">
        <v>293</v>
      </c>
      <c r="AC49" s="1" t="s">
        <v>293</v>
      </c>
      <c r="AD49" s="1" t="s">
        <v>293</v>
      </c>
      <c r="AE49" s="20" t="s">
        <v>293</v>
      </c>
    </row>
    <row r="50" spans="1:31" x14ac:dyDescent="0.3">
      <c r="A50" s="39"/>
      <c r="B50" s="82" t="s">
        <v>37</v>
      </c>
      <c r="C50" s="278">
        <v>3</v>
      </c>
      <c r="D50" s="148">
        <v>3</v>
      </c>
      <c r="E50" s="148"/>
      <c r="F50" s="148">
        <v>2.5</v>
      </c>
      <c r="G50" s="148">
        <f t="shared" si="2"/>
        <v>2.8333333333333335</v>
      </c>
      <c r="H50" s="148">
        <v>1</v>
      </c>
      <c r="I50" s="148" t="s">
        <v>155</v>
      </c>
      <c r="J50" s="148" t="s">
        <v>130</v>
      </c>
      <c r="K50" s="152"/>
      <c r="L50" s="278"/>
      <c r="M50" s="148" t="s">
        <v>268</v>
      </c>
      <c r="N50" s="148" t="s">
        <v>268</v>
      </c>
      <c r="O50" s="152"/>
      <c r="P50" s="27">
        <v>3</v>
      </c>
      <c r="Q50" s="1"/>
      <c r="R50" s="1">
        <v>4</v>
      </c>
      <c r="S50" s="1"/>
      <c r="T50" s="1">
        <v>3</v>
      </c>
      <c r="U50" s="1">
        <v>2</v>
      </c>
      <c r="V50" s="1">
        <v>4</v>
      </c>
      <c r="W50" s="20"/>
      <c r="X50" s="27"/>
      <c r="Y50" s="1"/>
      <c r="Z50" s="1"/>
      <c r="AA50" s="20"/>
      <c r="AB50" s="27" t="s">
        <v>285</v>
      </c>
      <c r="AC50" s="1" t="s">
        <v>285</v>
      </c>
      <c r="AD50" s="1" t="s">
        <v>292</v>
      </c>
      <c r="AE50" s="20" t="s">
        <v>292</v>
      </c>
    </row>
    <row r="51" spans="1:31" ht="28.8" x14ac:dyDescent="0.3">
      <c r="A51" s="39"/>
      <c r="B51" s="82" t="s">
        <v>35</v>
      </c>
      <c r="C51" s="278">
        <v>1</v>
      </c>
      <c r="D51" s="148"/>
      <c r="E51" s="148"/>
      <c r="F51" s="148">
        <v>2</v>
      </c>
      <c r="G51" s="148">
        <f t="shared" si="2"/>
        <v>1.5</v>
      </c>
      <c r="H51" s="148"/>
      <c r="I51" s="148" t="s">
        <v>156</v>
      </c>
      <c r="J51" s="148"/>
      <c r="K51" s="152"/>
      <c r="L51" s="278"/>
      <c r="M51" s="148"/>
      <c r="N51" s="148"/>
      <c r="O51" s="152"/>
      <c r="P51" s="27"/>
      <c r="Q51" s="1"/>
      <c r="R51" s="1">
        <v>4</v>
      </c>
      <c r="S51" s="1"/>
      <c r="T51" s="1">
        <v>3</v>
      </c>
      <c r="U51" s="1">
        <v>2</v>
      </c>
      <c r="V51" s="1">
        <v>4</v>
      </c>
      <c r="W51" s="20"/>
      <c r="X51" s="27"/>
      <c r="Y51" s="1"/>
      <c r="Z51" s="1"/>
      <c r="AA51" s="20"/>
      <c r="AB51" s="27" t="s">
        <v>287</v>
      </c>
      <c r="AC51" s="1" t="s">
        <v>287</v>
      </c>
      <c r="AD51" s="1" t="s">
        <v>287</v>
      </c>
      <c r="AE51" s="20" t="s">
        <v>287</v>
      </c>
    </row>
    <row r="52" spans="1:31" x14ac:dyDescent="0.3">
      <c r="A52" s="39"/>
      <c r="B52" s="82" t="s">
        <v>38</v>
      </c>
      <c r="C52" s="278">
        <v>2</v>
      </c>
      <c r="D52" s="148"/>
      <c r="E52" s="148"/>
      <c r="F52" s="148">
        <v>2</v>
      </c>
      <c r="G52" s="148">
        <f t="shared" si="2"/>
        <v>2</v>
      </c>
      <c r="H52" s="148"/>
      <c r="I52" s="148" t="s">
        <v>157</v>
      </c>
      <c r="J52" s="148"/>
      <c r="K52" s="152"/>
      <c r="L52" s="278"/>
      <c r="M52" s="148" t="s">
        <v>268</v>
      </c>
      <c r="N52" s="148"/>
      <c r="O52" s="152"/>
      <c r="P52" s="27"/>
      <c r="Q52" s="1"/>
      <c r="R52" s="1">
        <v>4</v>
      </c>
      <c r="S52" s="1"/>
      <c r="T52" s="1">
        <v>3</v>
      </c>
      <c r="U52" s="1">
        <v>2</v>
      </c>
      <c r="V52" s="1">
        <v>4</v>
      </c>
      <c r="W52" s="20"/>
      <c r="X52" s="27"/>
      <c r="Y52" s="1"/>
      <c r="Z52" s="1"/>
      <c r="AA52" s="20"/>
      <c r="AB52" s="27"/>
      <c r="AC52" s="1"/>
      <c r="AD52" s="1"/>
      <c r="AE52" s="20"/>
    </row>
    <row r="53" spans="1:31" ht="57.6" x14ac:dyDescent="0.3">
      <c r="A53" s="39"/>
      <c r="B53" s="82" t="s">
        <v>32</v>
      </c>
      <c r="C53" s="278">
        <v>4</v>
      </c>
      <c r="D53" s="148"/>
      <c r="E53" s="148"/>
      <c r="F53" s="148">
        <v>3</v>
      </c>
      <c r="G53" s="148">
        <f t="shared" si="2"/>
        <v>3.5</v>
      </c>
      <c r="H53" s="148"/>
      <c r="I53" s="148" t="s">
        <v>158</v>
      </c>
      <c r="J53" s="148" t="s">
        <v>131</v>
      </c>
      <c r="K53" s="152"/>
      <c r="L53" s="278"/>
      <c r="M53" s="148" t="s">
        <v>268</v>
      </c>
      <c r="N53" s="148" t="s">
        <v>268</v>
      </c>
      <c r="O53" s="152"/>
      <c r="P53" s="27"/>
      <c r="Q53" s="1"/>
      <c r="R53" s="1">
        <v>4</v>
      </c>
      <c r="S53" s="1"/>
      <c r="T53" s="1">
        <v>3</v>
      </c>
      <c r="U53" s="1">
        <v>2</v>
      </c>
      <c r="V53" s="1">
        <v>4</v>
      </c>
      <c r="W53" s="20"/>
      <c r="X53" s="27"/>
      <c r="Y53" s="1"/>
      <c r="Z53" s="1"/>
      <c r="AA53" s="20"/>
      <c r="AB53" s="27" t="s">
        <v>285</v>
      </c>
      <c r="AC53" s="1" t="s">
        <v>285</v>
      </c>
      <c r="AD53" s="1" t="s">
        <v>292</v>
      </c>
      <c r="AE53" s="20" t="s">
        <v>292</v>
      </c>
    </row>
    <row r="54" spans="1:31" x14ac:dyDescent="0.3">
      <c r="A54" s="39"/>
      <c r="B54" s="82" t="s">
        <v>180</v>
      </c>
      <c r="C54" s="278">
        <v>4</v>
      </c>
      <c r="D54" s="148">
        <v>3</v>
      </c>
      <c r="E54" s="148">
        <v>4</v>
      </c>
      <c r="F54" s="148">
        <v>3</v>
      </c>
      <c r="G54" s="148">
        <f t="shared" si="2"/>
        <v>3.5</v>
      </c>
      <c r="H54" s="148">
        <v>1</v>
      </c>
      <c r="I54" s="148"/>
      <c r="J54" s="148"/>
      <c r="K54" s="152"/>
      <c r="L54" s="278"/>
      <c r="M54" s="148" t="s">
        <v>268</v>
      </c>
      <c r="N54" s="148" t="s">
        <v>268</v>
      </c>
      <c r="O54" s="152"/>
      <c r="P54" s="27"/>
      <c r="Q54" s="1"/>
      <c r="R54" s="1"/>
      <c r="S54" s="1"/>
      <c r="T54" s="1">
        <v>3</v>
      </c>
      <c r="U54" s="1">
        <v>2</v>
      </c>
      <c r="V54" s="1">
        <v>4</v>
      </c>
      <c r="W54" s="20"/>
      <c r="X54" s="27"/>
      <c r="Y54" s="1"/>
      <c r="Z54" s="1"/>
      <c r="AA54" s="20"/>
      <c r="AB54" s="27" t="s">
        <v>285</v>
      </c>
      <c r="AC54" s="1" t="s">
        <v>285</v>
      </c>
      <c r="AD54" s="1" t="s">
        <v>293</v>
      </c>
      <c r="AE54" s="20" t="s">
        <v>293</v>
      </c>
    </row>
    <row r="55" spans="1:31" ht="57.6" x14ac:dyDescent="0.3">
      <c r="A55" s="39"/>
      <c r="B55" s="82" t="s">
        <v>33</v>
      </c>
      <c r="C55" s="278">
        <v>2</v>
      </c>
      <c r="D55" s="148">
        <v>2</v>
      </c>
      <c r="E55" s="148">
        <v>2</v>
      </c>
      <c r="F55" s="148">
        <v>2</v>
      </c>
      <c r="G55" s="148">
        <f t="shared" si="2"/>
        <v>2</v>
      </c>
      <c r="H55" s="148">
        <v>1</v>
      </c>
      <c r="I55" s="148" t="s">
        <v>159</v>
      </c>
      <c r="J55" s="148" t="s">
        <v>132</v>
      </c>
      <c r="K55" s="152"/>
      <c r="L55" s="278"/>
      <c r="M55" s="148"/>
      <c r="N55" s="148" t="s">
        <v>268</v>
      </c>
      <c r="O55" s="152"/>
      <c r="P55" s="27"/>
      <c r="Q55" s="1"/>
      <c r="R55" s="1">
        <v>4</v>
      </c>
      <c r="S55" s="1"/>
      <c r="T55" s="1">
        <v>3</v>
      </c>
      <c r="U55" s="1">
        <v>2</v>
      </c>
      <c r="V55" s="1">
        <v>4</v>
      </c>
      <c r="W55" s="20"/>
      <c r="X55" s="27"/>
      <c r="Y55" s="1"/>
      <c r="Z55" s="1"/>
      <c r="AA55" s="20"/>
      <c r="AB55" s="27" t="s">
        <v>285</v>
      </c>
      <c r="AC55" s="1" t="s">
        <v>285</v>
      </c>
      <c r="AD55" s="1"/>
      <c r="AE55" s="20"/>
    </row>
    <row r="56" spans="1:31" ht="28.8" x14ac:dyDescent="0.3">
      <c r="A56" s="39"/>
      <c r="B56" s="82" t="s">
        <v>39</v>
      </c>
      <c r="C56" s="278">
        <v>3</v>
      </c>
      <c r="D56" s="148">
        <v>4</v>
      </c>
      <c r="E56" s="148">
        <v>4</v>
      </c>
      <c r="F56" s="148">
        <v>4</v>
      </c>
      <c r="G56" s="148">
        <f t="shared" si="2"/>
        <v>3.75</v>
      </c>
      <c r="H56" s="148">
        <v>1</v>
      </c>
      <c r="I56" s="148" t="s">
        <v>274</v>
      </c>
      <c r="J56" s="148" t="s">
        <v>133</v>
      </c>
      <c r="K56" s="152" t="s">
        <v>134</v>
      </c>
      <c r="L56" s="278"/>
      <c r="M56" s="148"/>
      <c r="N56" s="148"/>
      <c r="O56" s="152"/>
      <c r="P56" s="27"/>
      <c r="Q56" s="1"/>
      <c r="R56" s="1">
        <v>4</v>
      </c>
      <c r="S56" s="1"/>
      <c r="T56" s="1">
        <v>3</v>
      </c>
      <c r="U56" s="1">
        <v>2</v>
      </c>
      <c r="V56" s="1">
        <v>4</v>
      </c>
      <c r="W56" s="20"/>
      <c r="X56" s="27"/>
      <c r="Y56" s="1"/>
      <c r="Z56" s="1"/>
      <c r="AA56" s="20"/>
      <c r="AB56" s="27" t="s">
        <v>285</v>
      </c>
      <c r="AC56" s="1" t="s">
        <v>285</v>
      </c>
      <c r="AD56" s="1"/>
      <c r="AE56" s="20"/>
    </row>
    <row r="57" spans="1:31" ht="28.8" x14ac:dyDescent="0.3">
      <c r="A57" s="39"/>
      <c r="B57" s="82" t="s">
        <v>181</v>
      </c>
      <c r="C57" s="278">
        <v>4</v>
      </c>
      <c r="D57" s="148">
        <v>4</v>
      </c>
      <c r="E57" s="148">
        <v>4</v>
      </c>
      <c r="F57" s="148">
        <v>4</v>
      </c>
      <c r="G57" s="148">
        <f t="shared" si="2"/>
        <v>4</v>
      </c>
      <c r="H57" s="148"/>
      <c r="I57" s="148" t="s">
        <v>160</v>
      </c>
      <c r="J57" s="148" t="s">
        <v>135</v>
      </c>
      <c r="K57" s="152"/>
      <c r="L57" s="278"/>
      <c r="M57" s="148"/>
      <c r="N57" s="148"/>
      <c r="O57" s="152"/>
      <c r="P57" s="27"/>
      <c r="Q57" s="1"/>
      <c r="R57" s="1">
        <v>4</v>
      </c>
      <c r="S57" s="1"/>
      <c r="T57" s="1">
        <v>3</v>
      </c>
      <c r="U57" s="1">
        <v>2</v>
      </c>
      <c r="V57" s="1">
        <v>4</v>
      </c>
      <c r="W57" s="20"/>
      <c r="X57" s="27"/>
      <c r="Y57" s="1"/>
      <c r="Z57" s="1"/>
      <c r="AA57" s="20"/>
      <c r="AB57" s="27" t="s">
        <v>292</v>
      </c>
      <c r="AC57" s="1" t="s">
        <v>292</v>
      </c>
      <c r="AD57" s="1" t="s">
        <v>292</v>
      </c>
      <c r="AE57" s="20" t="s">
        <v>292</v>
      </c>
    </row>
    <row r="58" spans="1:31" x14ac:dyDescent="0.3">
      <c r="A58" s="39"/>
      <c r="B58" s="82" t="s">
        <v>255</v>
      </c>
      <c r="C58" s="278"/>
      <c r="D58" s="148"/>
      <c r="E58" s="148">
        <v>2</v>
      </c>
      <c r="F58" s="148">
        <v>4</v>
      </c>
      <c r="G58" s="148">
        <f t="shared" si="2"/>
        <v>3</v>
      </c>
      <c r="H58" s="148"/>
      <c r="I58" s="148"/>
      <c r="J58" s="148" t="s">
        <v>136</v>
      </c>
      <c r="K58" s="152" t="s">
        <v>137</v>
      </c>
      <c r="L58" s="278"/>
      <c r="M58" s="148"/>
      <c r="N58" s="148"/>
      <c r="O58" s="152"/>
      <c r="P58" s="27"/>
      <c r="Q58" s="1"/>
      <c r="R58" s="1">
        <v>4</v>
      </c>
      <c r="S58" s="1"/>
      <c r="T58" s="1">
        <v>3</v>
      </c>
      <c r="U58" s="1">
        <v>2</v>
      </c>
      <c r="V58" s="1">
        <v>4</v>
      </c>
      <c r="W58" s="20"/>
      <c r="X58" s="27"/>
      <c r="Y58" s="1"/>
      <c r="Z58" s="1"/>
      <c r="AA58" s="20"/>
      <c r="AB58" s="27"/>
      <c r="AC58" s="1"/>
      <c r="AD58" s="1"/>
      <c r="AE58" s="20"/>
    </row>
    <row r="59" spans="1:31" x14ac:dyDescent="0.3">
      <c r="A59" s="39"/>
      <c r="B59" s="82" t="s">
        <v>240</v>
      </c>
      <c r="C59" s="278"/>
      <c r="D59" s="148"/>
      <c r="E59" s="148"/>
      <c r="F59" s="148">
        <v>4</v>
      </c>
      <c r="G59" s="148">
        <f t="shared" si="2"/>
        <v>4</v>
      </c>
      <c r="H59" s="148"/>
      <c r="I59" s="148" t="s">
        <v>275</v>
      </c>
      <c r="J59" s="148"/>
      <c r="K59" s="152"/>
      <c r="L59" s="278"/>
      <c r="M59" s="148"/>
      <c r="N59" s="148"/>
      <c r="O59" s="152"/>
      <c r="P59" s="27"/>
      <c r="Q59" s="1"/>
      <c r="R59" s="1">
        <v>4</v>
      </c>
      <c r="S59" s="1"/>
      <c r="T59" s="1">
        <v>3</v>
      </c>
      <c r="U59" s="1">
        <v>2</v>
      </c>
      <c r="V59" s="1">
        <v>4</v>
      </c>
      <c r="W59" s="20"/>
      <c r="X59" s="27"/>
      <c r="Y59" s="1"/>
      <c r="Z59" s="1"/>
      <c r="AA59" s="20"/>
      <c r="AB59" s="27"/>
      <c r="AC59" s="1"/>
      <c r="AD59" s="1"/>
      <c r="AE59" s="20"/>
    </row>
    <row r="60" spans="1:31" ht="28.8" x14ac:dyDescent="0.3">
      <c r="A60" s="39"/>
      <c r="B60" s="82" t="s">
        <v>40</v>
      </c>
      <c r="C60" s="278"/>
      <c r="D60" s="148">
        <v>4</v>
      </c>
      <c r="E60" s="148">
        <v>4</v>
      </c>
      <c r="F60" s="148">
        <v>4</v>
      </c>
      <c r="G60" s="148">
        <f t="shared" si="2"/>
        <v>4</v>
      </c>
      <c r="H60" s="148">
        <v>4</v>
      </c>
      <c r="I60" s="148" t="s">
        <v>161</v>
      </c>
      <c r="J60" s="148"/>
      <c r="K60" s="152" t="s">
        <v>138</v>
      </c>
      <c r="L60" s="278"/>
      <c r="M60" s="148"/>
      <c r="N60" s="148"/>
      <c r="O60" s="152"/>
      <c r="P60" s="27"/>
      <c r="Q60" s="1"/>
      <c r="R60" s="1">
        <v>4</v>
      </c>
      <c r="S60" s="1"/>
      <c r="T60" s="1">
        <v>3</v>
      </c>
      <c r="U60" s="1">
        <v>2</v>
      </c>
      <c r="V60" s="1">
        <v>4</v>
      </c>
      <c r="W60" s="20"/>
      <c r="X60" s="27"/>
      <c r="Y60" s="1"/>
      <c r="Z60" s="1"/>
      <c r="AA60" s="20"/>
      <c r="AB60" s="27"/>
      <c r="AC60" s="1"/>
      <c r="AD60" s="1"/>
      <c r="AE60" s="20"/>
    </row>
    <row r="61" spans="1:31" x14ac:dyDescent="0.3">
      <c r="A61" s="39"/>
      <c r="B61" s="82" t="s">
        <v>182</v>
      </c>
      <c r="C61" s="278"/>
      <c r="D61" s="148"/>
      <c r="E61" s="148">
        <v>3</v>
      </c>
      <c r="F61" s="148">
        <v>4</v>
      </c>
      <c r="G61" s="148">
        <f t="shared" si="2"/>
        <v>3.5</v>
      </c>
      <c r="H61" s="148"/>
      <c r="I61" s="148" t="s">
        <v>162</v>
      </c>
      <c r="J61" s="148"/>
      <c r="K61" s="152"/>
      <c r="L61" s="278"/>
      <c r="M61" s="148"/>
      <c r="N61" s="148"/>
      <c r="O61" s="152"/>
      <c r="P61" s="27"/>
      <c r="Q61" s="1"/>
      <c r="R61" s="1">
        <v>4</v>
      </c>
      <c r="S61" s="1"/>
      <c r="T61" s="1">
        <v>3</v>
      </c>
      <c r="U61" s="1">
        <v>2</v>
      </c>
      <c r="V61" s="1">
        <v>4</v>
      </c>
      <c r="W61" s="20"/>
      <c r="X61" s="27"/>
      <c r="Y61" s="1"/>
      <c r="Z61" s="1"/>
      <c r="AA61" s="20"/>
      <c r="AB61" s="27"/>
      <c r="AC61" s="1"/>
      <c r="AD61" s="1"/>
      <c r="AE61" s="20"/>
    </row>
    <row r="62" spans="1:31" x14ac:dyDescent="0.3">
      <c r="A62" s="39"/>
      <c r="B62" s="82" t="s">
        <v>241</v>
      </c>
      <c r="C62" s="278">
        <v>3</v>
      </c>
      <c r="D62" s="148">
        <v>4</v>
      </c>
      <c r="E62" s="148">
        <v>4</v>
      </c>
      <c r="F62" s="148">
        <v>4</v>
      </c>
      <c r="G62" s="148">
        <f t="shared" si="2"/>
        <v>3.75</v>
      </c>
      <c r="H62" s="148">
        <v>1</v>
      </c>
      <c r="I62" s="148" t="s">
        <v>163</v>
      </c>
      <c r="J62" s="148"/>
      <c r="K62" s="152"/>
      <c r="L62" s="278"/>
      <c r="M62" s="148"/>
      <c r="N62" s="148"/>
      <c r="O62" s="152"/>
      <c r="P62" s="27"/>
      <c r="Q62" s="1"/>
      <c r="R62" s="1">
        <v>4</v>
      </c>
      <c r="S62" s="1"/>
      <c r="T62" s="1">
        <v>3</v>
      </c>
      <c r="U62" s="1">
        <v>2</v>
      </c>
      <c r="V62" s="1">
        <v>4</v>
      </c>
      <c r="W62" s="20"/>
      <c r="X62" s="27"/>
      <c r="Y62" s="1"/>
      <c r="Z62" s="1"/>
      <c r="AA62" s="20"/>
      <c r="AB62" s="27" t="s">
        <v>285</v>
      </c>
      <c r="AC62" s="1" t="s">
        <v>285</v>
      </c>
      <c r="AD62" s="1" t="s">
        <v>285</v>
      </c>
      <c r="AE62" s="20" t="s">
        <v>285</v>
      </c>
    </row>
    <row r="63" spans="1:31" ht="28.8" x14ac:dyDescent="0.3">
      <c r="A63" s="39"/>
      <c r="B63" s="82" t="s">
        <v>184</v>
      </c>
      <c r="C63" s="278">
        <v>2</v>
      </c>
      <c r="D63" s="148"/>
      <c r="E63" s="148">
        <v>1</v>
      </c>
      <c r="F63" s="148">
        <v>1</v>
      </c>
      <c r="G63" s="148">
        <f t="shared" si="2"/>
        <v>1.3333333333333333</v>
      </c>
      <c r="H63" s="148"/>
      <c r="I63" s="148" t="s">
        <v>164</v>
      </c>
      <c r="J63" s="148" t="s">
        <v>139</v>
      </c>
      <c r="K63" s="152" t="s">
        <v>140</v>
      </c>
      <c r="L63" s="278"/>
      <c r="M63" s="148"/>
      <c r="N63" s="148"/>
      <c r="O63" s="152"/>
      <c r="P63" s="27"/>
      <c r="Q63" s="1"/>
      <c r="R63" s="1">
        <v>4</v>
      </c>
      <c r="S63" s="1"/>
      <c r="T63" s="1">
        <v>3</v>
      </c>
      <c r="U63" s="1">
        <v>2</v>
      </c>
      <c r="V63" s="1">
        <v>4</v>
      </c>
      <c r="W63" s="20"/>
      <c r="X63" s="27"/>
      <c r="Y63" s="1"/>
      <c r="Z63" s="1"/>
      <c r="AA63" s="20"/>
      <c r="AB63" s="27"/>
      <c r="AC63" s="1"/>
      <c r="AD63" s="1"/>
      <c r="AE63" s="20"/>
    </row>
    <row r="64" spans="1:31" ht="28.8" x14ac:dyDescent="0.3">
      <c r="A64" s="39"/>
      <c r="B64" s="82" t="s">
        <v>41</v>
      </c>
      <c r="C64" s="278">
        <v>2</v>
      </c>
      <c r="D64" s="148"/>
      <c r="E64" s="148">
        <v>1</v>
      </c>
      <c r="F64" s="148">
        <v>1</v>
      </c>
      <c r="G64" s="148">
        <f t="shared" si="2"/>
        <v>1.3333333333333333</v>
      </c>
      <c r="H64" s="148"/>
      <c r="I64" s="148"/>
      <c r="J64" s="148"/>
      <c r="K64" s="152"/>
      <c r="L64" s="278"/>
      <c r="M64" s="148"/>
      <c r="N64" s="148"/>
      <c r="O64" s="152"/>
      <c r="P64" s="27"/>
      <c r="Q64" s="1"/>
      <c r="R64" s="1">
        <v>4</v>
      </c>
      <c r="S64" s="1"/>
      <c r="T64" s="1">
        <v>3</v>
      </c>
      <c r="U64" s="1">
        <v>2</v>
      </c>
      <c r="V64" s="1">
        <v>4</v>
      </c>
      <c r="W64" s="20"/>
      <c r="X64" s="27"/>
      <c r="Y64" s="1"/>
      <c r="Z64" s="1"/>
      <c r="AA64" s="20"/>
      <c r="AB64" s="27"/>
      <c r="AC64" s="1"/>
      <c r="AD64" s="1"/>
      <c r="AE64" s="20"/>
    </row>
    <row r="65" spans="1:32" x14ac:dyDescent="0.3">
      <c r="A65" s="39"/>
      <c r="B65" s="82" t="s">
        <v>185</v>
      </c>
      <c r="C65" s="278">
        <v>2</v>
      </c>
      <c r="D65" s="148">
        <v>2</v>
      </c>
      <c r="E65" s="148">
        <v>4</v>
      </c>
      <c r="F65" s="148">
        <v>4</v>
      </c>
      <c r="G65" s="148">
        <f t="shared" si="2"/>
        <v>3</v>
      </c>
      <c r="H65" s="148">
        <v>3</v>
      </c>
      <c r="I65" s="148"/>
      <c r="J65" s="148"/>
      <c r="K65" s="152"/>
      <c r="L65" s="278"/>
      <c r="M65" s="148"/>
      <c r="N65" s="148"/>
      <c r="O65" s="152"/>
      <c r="P65" s="27"/>
      <c r="Q65" s="1"/>
      <c r="R65" s="1">
        <v>4</v>
      </c>
      <c r="S65" s="1"/>
      <c r="T65" s="1">
        <v>3</v>
      </c>
      <c r="U65" s="1">
        <v>2</v>
      </c>
      <c r="V65" s="1">
        <v>4</v>
      </c>
      <c r="W65" s="20"/>
      <c r="X65" s="27"/>
      <c r="Y65" s="1"/>
      <c r="Z65" s="1"/>
      <c r="AA65" s="20"/>
      <c r="AB65" s="27"/>
      <c r="AC65" s="1"/>
      <c r="AD65" s="1"/>
      <c r="AE65" s="20"/>
    </row>
    <row r="66" spans="1:32" s="15" customFormat="1" x14ac:dyDescent="0.3">
      <c r="A66" s="114"/>
      <c r="B66" s="82" t="s">
        <v>212</v>
      </c>
      <c r="C66" s="278"/>
      <c r="D66" s="148"/>
      <c r="E66" s="148"/>
      <c r="F66" s="148">
        <v>4</v>
      </c>
      <c r="G66" s="148">
        <f t="shared" si="2"/>
        <v>4</v>
      </c>
      <c r="H66" s="148"/>
      <c r="I66" s="148"/>
      <c r="J66" s="148"/>
      <c r="K66" s="152"/>
      <c r="L66" s="278"/>
      <c r="M66" s="148"/>
      <c r="N66" s="148"/>
      <c r="O66" s="152"/>
      <c r="P66" s="28"/>
      <c r="Q66" s="16"/>
      <c r="R66" s="16"/>
      <c r="S66" s="16"/>
      <c r="T66" s="1">
        <v>3</v>
      </c>
      <c r="U66" s="1">
        <v>2</v>
      </c>
      <c r="V66" s="1">
        <v>4</v>
      </c>
      <c r="W66" s="29"/>
      <c r="X66" s="28"/>
      <c r="Y66" s="16"/>
      <c r="Z66" s="16"/>
      <c r="AA66" s="29"/>
      <c r="AB66" s="28"/>
      <c r="AC66" s="16"/>
      <c r="AD66" s="16"/>
      <c r="AE66" s="29"/>
    </row>
    <row r="67" spans="1:32" ht="28.8" x14ac:dyDescent="0.3">
      <c r="A67" s="39"/>
      <c r="B67" s="82" t="s">
        <v>186</v>
      </c>
      <c r="C67" s="278">
        <v>2</v>
      </c>
      <c r="D67" s="148"/>
      <c r="E67" s="148">
        <v>4</v>
      </c>
      <c r="F67" s="148">
        <v>4</v>
      </c>
      <c r="G67" s="148">
        <f t="shared" si="2"/>
        <v>3.3333333333333335</v>
      </c>
      <c r="H67" s="148"/>
      <c r="I67" s="148"/>
      <c r="J67" s="148" t="s">
        <v>141</v>
      </c>
      <c r="K67" s="152"/>
      <c r="L67" s="278"/>
      <c r="M67" s="148"/>
      <c r="N67" s="148"/>
      <c r="O67" s="152"/>
      <c r="P67" s="27"/>
      <c r="Q67" s="1"/>
      <c r="R67" s="1">
        <v>4</v>
      </c>
      <c r="S67" s="1"/>
      <c r="T67" s="1">
        <v>3</v>
      </c>
      <c r="U67" s="1">
        <v>2</v>
      </c>
      <c r="V67" s="1">
        <v>4</v>
      </c>
      <c r="W67" s="20"/>
      <c r="X67" s="27"/>
      <c r="Y67" s="1"/>
      <c r="Z67" s="1"/>
      <c r="AA67" s="20"/>
      <c r="AB67" s="27"/>
      <c r="AC67" s="1"/>
      <c r="AD67" s="1"/>
      <c r="AE67" s="20"/>
    </row>
    <row r="68" spans="1:32" x14ac:dyDescent="0.3">
      <c r="A68" s="59"/>
      <c r="B68" s="82" t="s">
        <v>187</v>
      </c>
      <c r="C68" s="278"/>
      <c r="D68" s="148">
        <v>4</v>
      </c>
      <c r="E68" s="148"/>
      <c r="F68" s="148">
        <v>4</v>
      </c>
      <c r="G68" s="148">
        <f t="shared" si="2"/>
        <v>4</v>
      </c>
      <c r="H68" s="148"/>
      <c r="I68" s="148"/>
      <c r="J68" s="148"/>
      <c r="K68" s="152"/>
      <c r="L68" s="278"/>
      <c r="M68" s="148"/>
      <c r="N68" s="148" t="s">
        <v>268</v>
      </c>
      <c r="O68" s="152"/>
      <c r="P68" s="27"/>
      <c r="Q68" s="1"/>
      <c r="R68" s="1">
        <v>4</v>
      </c>
      <c r="S68" s="1"/>
      <c r="T68" s="1">
        <v>3</v>
      </c>
      <c r="U68" s="1">
        <v>2</v>
      </c>
      <c r="V68" s="1">
        <v>4</v>
      </c>
      <c r="W68" s="20"/>
      <c r="X68" s="27"/>
      <c r="Y68" s="1"/>
      <c r="Z68" s="1"/>
      <c r="AA68" s="20"/>
      <c r="AB68" s="27"/>
      <c r="AC68" s="1"/>
      <c r="AD68" s="1"/>
      <c r="AE68" s="20"/>
    </row>
    <row r="69" spans="1:32" x14ac:dyDescent="0.3">
      <c r="A69" s="39"/>
      <c r="B69" s="82" t="s">
        <v>188</v>
      </c>
      <c r="C69" s="278">
        <v>3</v>
      </c>
      <c r="D69" s="148">
        <v>4</v>
      </c>
      <c r="E69" s="148"/>
      <c r="F69" s="148">
        <v>4</v>
      </c>
      <c r="G69" s="148">
        <f t="shared" si="2"/>
        <v>3.6666666666666665</v>
      </c>
      <c r="H69" s="148">
        <v>4</v>
      </c>
      <c r="I69" s="148"/>
      <c r="J69" s="148"/>
      <c r="K69" s="152"/>
      <c r="L69" s="278"/>
      <c r="M69" s="148"/>
      <c r="N69" s="148"/>
      <c r="O69" s="152"/>
      <c r="P69" s="27"/>
      <c r="Q69" s="1"/>
      <c r="R69" s="1">
        <v>4</v>
      </c>
      <c r="S69" s="1"/>
      <c r="T69" s="1">
        <v>3</v>
      </c>
      <c r="U69" s="1">
        <v>2</v>
      </c>
      <c r="V69" s="1">
        <v>4</v>
      </c>
      <c r="W69" s="20"/>
      <c r="X69" s="27"/>
      <c r="Y69" s="1"/>
      <c r="Z69" s="1"/>
      <c r="AA69" s="20"/>
      <c r="AB69" s="27"/>
      <c r="AC69" s="1"/>
      <c r="AD69" s="1" t="s">
        <v>300</v>
      </c>
      <c r="AE69" s="20" t="s">
        <v>292</v>
      </c>
    </row>
    <row r="70" spans="1:32" ht="28.8" x14ac:dyDescent="0.3">
      <c r="A70" s="39"/>
      <c r="B70" s="82" t="s">
        <v>42</v>
      </c>
      <c r="C70" s="278"/>
      <c r="D70" s="148"/>
      <c r="E70" s="148"/>
      <c r="F70" s="148">
        <v>2</v>
      </c>
      <c r="G70" s="148">
        <f t="shared" si="2"/>
        <v>2</v>
      </c>
      <c r="H70" s="148"/>
      <c r="I70" s="148" t="s">
        <v>165</v>
      </c>
      <c r="J70" s="148" t="s">
        <v>142</v>
      </c>
      <c r="K70" s="152"/>
      <c r="L70" s="278"/>
      <c r="M70" s="148"/>
      <c r="N70" s="148"/>
      <c r="O70" s="152"/>
      <c r="P70" s="27"/>
      <c r="Q70" s="1"/>
      <c r="R70" s="1">
        <v>4</v>
      </c>
      <c r="S70" s="1"/>
      <c r="T70" s="1">
        <v>3</v>
      </c>
      <c r="U70" s="1">
        <v>2</v>
      </c>
      <c r="V70" s="1">
        <v>4</v>
      </c>
      <c r="W70" s="20"/>
      <c r="X70" s="27"/>
      <c r="Y70" s="1"/>
      <c r="Z70" s="1"/>
      <c r="AA70" s="20"/>
      <c r="AB70" s="27"/>
      <c r="AC70" s="1"/>
      <c r="AD70" s="1"/>
      <c r="AE70" s="20"/>
    </row>
    <row r="71" spans="1:32" x14ac:dyDescent="0.3">
      <c r="A71" s="39"/>
      <c r="B71" s="82" t="s">
        <v>340</v>
      </c>
      <c r="C71" s="278"/>
      <c r="D71" s="148"/>
      <c r="E71" s="148"/>
      <c r="F71" s="148">
        <v>4</v>
      </c>
      <c r="G71" s="148">
        <f t="shared" si="2"/>
        <v>4</v>
      </c>
      <c r="H71" s="148"/>
      <c r="I71" s="148" t="s">
        <v>166</v>
      </c>
      <c r="J71" s="148"/>
      <c r="K71" s="152"/>
      <c r="L71" s="278"/>
      <c r="M71" s="148"/>
      <c r="N71" s="148"/>
      <c r="O71" s="152"/>
      <c r="P71" s="27"/>
      <c r="Q71" s="1"/>
      <c r="R71" s="1">
        <v>4</v>
      </c>
      <c r="S71" s="1"/>
      <c r="T71" s="1">
        <v>3</v>
      </c>
      <c r="U71" s="1">
        <v>2</v>
      </c>
      <c r="V71" s="1">
        <v>4</v>
      </c>
      <c r="W71" s="20"/>
      <c r="X71" s="27"/>
      <c r="Y71" s="1"/>
      <c r="Z71" s="1"/>
      <c r="AA71" s="20"/>
      <c r="AB71" s="27"/>
      <c r="AC71" s="1"/>
      <c r="AD71" s="1"/>
      <c r="AE71" s="20"/>
      <c r="AF71" t="s">
        <v>302</v>
      </c>
    </row>
    <row r="72" spans="1:32" x14ac:dyDescent="0.3">
      <c r="A72" s="39"/>
      <c r="B72" s="82" t="s">
        <v>43</v>
      </c>
      <c r="C72" s="278">
        <v>4</v>
      </c>
      <c r="D72" s="148">
        <v>4</v>
      </c>
      <c r="E72" s="148">
        <v>4</v>
      </c>
      <c r="F72" s="148">
        <v>4</v>
      </c>
      <c r="G72" s="148">
        <f t="shared" si="2"/>
        <v>4</v>
      </c>
      <c r="H72" s="148">
        <v>4</v>
      </c>
      <c r="I72" s="148"/>
      <c r="J72" s="148"/>
      <c r="K72" s="152"/>
      <c r="L72" s="278"/>
      <c r="M72" s="148" t="s">
        <v>268</v>
      </c>
      <c r="N72" s="148" t="s">
        <v>268</v>
      </c>
      <c r="O72" s="152"/>
      <c r="P72" s="27"/>
      <c r="Q72" s="1"/>
      <c r="R72" s="1">
        <v>4</v>
      </c>
      <c r="S72" s="1"/>
      <c r="T72" s="1">
        <v>3</v>
      </c>
      <c r="U72" s="1">
        <v>2</v>
      </c>
      <c r="V72" s="1">
        <v>4</v>
      </c>
      <c r="W72" s="20"/>
      <c r="X72" s="27"/>
      <c r="Y72" s="1"/>
      <c r="Z72" s="1"/>
      <c r="AA72" s="20"/>
      <c r="AB72" s="27" t="s">
        <v>288</v>
      </c>
      <c r="AC72" s="1" t="s">
        <v>288</v>
      </c>
      <c r="AD72" s="1" t="s">
        <v>303</v>
      </c>
      <c r="AE72" s="20" t="s">
        <v>303</v>
      </c>
    </row>
    <row r="73" spans="1:32" x14ac:dyDescent="0.3">
      <c r="A73" s="39"/>
      <c r="B73" s="82" t="s">
        <v>44</v>
      </c>
      <c r="C73" s="278">
        <v>1</v>
      </c>
      <c r="D73" s="148"/>
      <c r="E73" s="148"/>
      <c r="F73" s="148">
        <v>2</v>
      </c>
      <c r="G73" s="148">
        <f t="shared" si="2"/>
        <v>1.5</v>
      </c>
      <c r="H73" s="148"/>
      <c r="I73" s="148">
        <v>4</v>
      </c>
      <c r="J73" s="148"/>
      <c r="K73" s="152"/>
      <c r="L73" s="278"/>
      <c r="M73" s="148"/>
      <c r="N73" s="148"/>
      <c r="O73" s="152"/>
      <c r="P73" s="27"/>
      <c r="Q73" s="1"/>
      <c r="R73" s="1">
        <v>4</v>
      </c>
      <c r="S73" s="1"/>
      <c r="T73" s="1">
        <v>3</v>
      </c>
      <c r="U73" s="1">
        <v>2</v>
      </c>
      <c r="V73" s="1">
        <v>4</v>
      </c>
      <c r="W73" s="20"/>
      <c r="X73" s="27"/>
      <c r="Y73" s="1"/>
      <c r="Z73" s="1"/>
      <c r="AA73" s="20"/>
      <c r="AB73" s="27">
        <v>2</v>
      </c>
      <c r="AC73" s="1"/>
      <c r="AD73" s="1"/>
      <c r="AE73" s="20"/>
    </row>
    <row r="74" spans="1:32" s="15" customFormat="1" x14ac:dyDescent="0.3">
      <c r="A74" s="59"/>
      <c r="B74" s="109" t="s">
        <v>45</v>
      </c>
      <c r="C74" s="286"/>
      <c r="D74" s="225"/>
      <c r="E74" s="225"/>
      <c r="F74" s="225"/>
      <c r="G74" s="148"/>
      <c r="H74" s="225"/>
      <c r="I74" s="242" t="s">
        <v>167</v>
      </c>
      <c r="J74" s="242"/>
      <c r="K74" s="287"/>
      <c r="L74" s="298"/>
      <c r="M74" s="242"/>
      <c r="N74" s="242"/>
      <c r="O74" s="287"/>
      <c r="P74" s="28"/>
      <c r="Q74" s="16"/>
      <c r="R74" s="16"/>
      <c r="S74" s="16"/>
      <c r="T74" s="1">
        <v>3</v>
      </c>
      <c r="U74" s="1">
        <v>2</v>
      </c>
      <c r="V74" s="1">
        <v>4</v>
      </c>
      <c r="W74" s="29"/>
      <c r="X74" s="28"/>
      <c r="Y74" s="16"/>
      <c r="Z74" s="16"/>
      <c r="AA74" s="29"/>
      <c r="AB74" s="28"/>
      <c r="AC74" s="16"/>
      <c r="AD74" s="16"/>
      <c r="AE74" s="29"/>
      <c r="AF74" s="15" t="s">
        <v>168</v>
      </c>
    </row>
    <row r="75" spans="1:32" s="15" customFormat="1" x14ac:dyDescent="0.3">
      <c r="A75" s="59"/>
      <c r="B75" s="82" t="s">
        <v>339</v>
      </c>
      <c r="C75" s="278"/>
      <c r="D75" s="148"/>
      <c r="E75" s="148"/>
      <c r="F75" s="148"/>
      <c r="G75" s="148"/>
      <c r="H75" s="148"/>
      <c r="I75" s="148" t="s">
        <v>168</v>
      </c>
      <c r="J75" s="148"/>
      <c r="K75" s="152"/>
      <c r="L75" s="278"/>
      <c r="M75" s="148"/>
      <c r="N75" s="148"/>
      <c r="O75" s="152"/>
      <c r="P75" s="28"/>
      <c r="Q75" s="16"/>
      <c r="R75" s="16"/>
      <c r="S75" s="16"/>
      <c r="T75" s="1">
        <v>3</v>
      </c>
      <c r="U75" s="1">
        <v>2</v>
      </c>
      <c r="V75" s="1">
        <v>4</v>
      </c>
      <c r="W75" s="29"/>
      <c r="X75" s="28"/>
      <c r="Y75" s="16"/>
      <c r="Z75" s="16"/>
      <c r="AA75" s="29"/>
      <c r="AB75" s="28"/>
      <c r="AC75" s="16"/>
      <c r="AD75" s="16"/>
      <c r="AE75" s="29"/>
      <c r="AF75" s="15" t="s">
        <v>168</v>
      </c>
    </row>
    <row r="76" spans="1:32" s="15" customFormat="1" x14ac:dyDescent="0.3">
      <c r="A76" s="107"/>
      <c r="B76" s="82" t="s">
        <v>211</v>
      </c>
      <c r="C76" s="278"/>
      <c r="D76" s="148">
        <v>3</v>
      </c>
      <c r="E76" s="148"/>
      <c r="F76" s="148">
        <v>4</v>
      </c>
      <c r="G76" s="148">
        <f t="shared" si="2"/>
        <v>3.5</v>
      </c>
      <c r="H76" s="148"/>
      <c r="I76" s="148"/>
      <c r="J76" s="148"/>
      <c r="K76" s="152"/>
      <c r="L76" s="278"/>
      <c r="M76" s="148"/>
      <c r="N76" s="148"/>
      <c r="O76" s="152"/>
      <c r="P76" s="28"/>
      <c r="Q76" s="16"/>
      <c r="R76" s="16"/>
      <c r="S76" s="16"/>
      <c r="T76" s="1">
        <v>3</v>
      </c>
      <c r="U76" s="1">
        <v>2</v>
      </c>
      <c r="V76" s="1">
        <v>4</v>
      </c>
      <c r="W76" s="29"/>
      <c r="X76" s="28"/>
      <c r="Y76" s="16"/>
      <c r="Z76" s="16"/>
      <c r="AA76" s="29"/>
      <c r="AB76" s="28"/>
      <c r="AC76" s="16"/>
      <c r="AD76" s="16"/>
      <c r="AE76" s="29"/>
      <c r="AF76" s="15" t="s">
        <v>304</v>
      </c>
    </row>
    <row r="77" spans="1:32" s="15" customFormat="1" x14ac:dyDescent="0.3">
      <c r="A77" s="114"/>
      <c r="B77" s="82" t="s">
        <v>242</v>
      </c>
      <c r="C77" s="278"/>
      <c r="D77" s="148">
        <v>4</v>
      </c>
      <c r="E77" s="148"/>
      <c r="F77" s="148">
        <v>0</v>
      </c>
      <c r="G77" s="148">
        <f t="shared" si="2"/>
        <v>2</v>
      </c>
      <c r="H77" s="148"/>
      <c r="I77" s="148" t="s">
        <v>169</v>
      </c>
      <c r="J77" s="148"/>
      <c r="K77" s="152"/>
      <c r="L77" s="278"/>
      <c r="M77" s="148"/>
      <c r="N77" s="148"/>
      <c r="O77" s="152"/>
      <c r="P77" s="28"/>
      <c r="Q77" s="16"/>
      <c r="R77" s="16"/>
      <c r="S77" s="16"/>
      <c r="T77" s="1">
        <v>3</v>
      </c>
      <c r="U77" s="1">
        <v>2</v>
      </c>
      <c r="V77" s="1">
        <v>4</v>
      </c>
      <c r="W77" s="29"/>
      <c r="X77" s="28"/>
      <c r="Y77" s="16"/>
      <c r="Z77" s="16"/>
      <c r="AA77" s="29"/>
      <c r="AB77" s="28"/>
      <c r="AC77" s="16"/>
      <c r="AD77" s="16"/>
      <c r="AE77" s="29"/>
      <c r="AF77" s="15" t="s">
        <v>305</v>
      </c>
    </row>
    <row r="78" spans="1:32" s="15" customFormat="1" x14ac:dyDescent="0.3">
      <c r="A78" s="115"/>
      <c r="B78" s="82" t="s">
        <v>213</v>
      </c>
      <c r="C78" s="278"/>
      <c r="D78" s="148"/>
      <c r="E78" s="148">
        <v>4</v>
      </c>
      <c r="F78" s="148">
        <v>4</v>
      </c>
      <c r="G78" s="148">
        <f t="shared" si="2"/>
        <v>4</v>
      </c>
      <c r="H78" s="148">
        <v>4</v>
      </c>
      <c r="I78" s="148" t="s">
        <v>243</v>
      </c>
      <c r="J78" s="148"/>
      <c r="K78" s="152"/>
      <c r="L78" s="278"/>
      <c r="M78" s="148"/>
      <c r="N78" s="148"/>
      <c r="O78" s="152"/>
      <c r="P78" s="28"/>
      <c r="Q78" s="16"/>
      <c r="R78" s="119">
        <v>4</v>
      </c>
      <c r="S78" s="16"/>
      <c r="T78" s="1">
        <v>3</v>
      </c>
      <c r="U78" s="1">
        <v>2</v>
      </c>
      <c r="V78" s="1">
        <v>4</v>
      </c>
      <c r="W78" s="29"/>
      <c r="X78" s="28"/>
      <c r="Y78" s="16"/>
      <c r="Z78" s="16"/>
      <c r="AA78" s="29"/>
      <c r="AB78" s="28"/>
      <c r="AC78" s="16"/>
      <c r="AD78" s="16"/>
      <c r="AE78" s="29"/>
    </row>
    <row r="79" spans="1:32" s="15" customFormat="1" x14ac:dyDescent="0.3">
      <c r="A79" s="115"/>
      <c r="B79" s="82" t="s">
        <v>320</v>
      </c>
      <c r="C79" s="278"/>
      <c r="D79" s="148"/>
      <c r="E79" s="148"/>
      <c r="F79" s="148"/>
      <c r="G79" s="148"/>
      <c r="H79" s="148"/>
      <c r="I79" s="148" t="s">
        <v>256</v>
      </c>
      <c r="J79" s="148"/>
      <c r="K79" s="152"/>
      <c r="L79" s="278"/>
      <c r="M79" s="148"/>
      <c r="N79" s="148"/>
      <c r="O79" s="152"/>
      <c r="P79" s="28"/>
      <c r="Q79" s="16"/>
      <c r="R79" s="119"/>
      <c r="S79" s="16"/>
      <c r="T79" s="16"/>
      <c r="U79" s="16"/>
      <c r="V79" s="119"/>
      <c r="W79" s="29"/>
      <c r="X79" s="28"/>
      <c r="Y79" s="16"/>
      <c r="Z79" s="16"/>
      <c r="AA79" s="29"/>
      <c r="AB79" s="27"/>
      <c r="AC79" s="1"/>
      <c r="AD79" s="1"/>
      <c r="AE79" s="20"/>
      <c r="AF79"/>
    </row>
    <row r="80" spans="1:32" x14ac:dyDescent="0.3">
      <c r="A80" s="116"/>
      <c r="B80" s="82" t="s">
        <v>341</v>
      </c>
      <c r="C80" s="278">
        <v>3</v>
      </c>
      <c r="D80" s="148">
        <v>4</v>
      </c>
      <c r="E80" s="148">
        <v>3</v>
      </c>
      <c r="F80" s="148">
        <v>2</v>
      </c>
      <c r="G80" s="148">
        <f t="shared" si="2"/>
        <v>3</v>
      </c>
      <c r="H80" s="148">
        <v>4</v>
      </c>
      <c r="I80" s="148" t="s">
        <v>276</v>
      </c>
      <c r="J80" s="148"/>
      <c r="K80" s="152"/>
      <c r="L80" s="278"/>
      <c r="M80" s="148"/>
      <c r="N80" s="148"/>
      <c r="O80" s="152"/>
      <c r="P80" s="27"/>
      <c r="Q80" s="1"/>
      <c r="R80" s="1"/>
      <c r="S80" s="1"/>
      <c r="T80" s="1"/>
      <c r="U80" s="1"/>
      <c r="V80" s="1"/>
      <c r="W80" s="20"/>
      <c r="X80" s="27"/>
      <c r="Y80" s="1"/>
      <c r="Z80" s="1"/>
      <c r="AA80" s="20"/>
      <c r="AB80" s="27" t="s">
        <v>285</v>
      </c>
      <c r="AC80" s="1" t="s">
        <v>285</v>
      </c>
      <c r="AD80" s="1" t="s">
        <v>285</v>
      </c>
      <c r="AE80" s="20" t="s">
        <v>285</v>
      </c>
      <c r="AF80" s="15"/>
    </row>
    <row r="81" spans="1:31" ht="15" thickBot="1" x14ac:dyDescent="0.35">
      <c r="A81" s="39"/>
      <c r="B81" s="110" t="s">
        <v>342</v>
      </c>
      <c r="C81" s="288"/>
      <c r="D81" s="236"/>
      <c r="E81" s="236"/>
      <c r="F81" s="236"/>
      <c r="G81" s="236"/>
      <c r="H81" s="236"/>
      <c r="I81" s="236"/>
      <c r="J81" s="236"/>
      <c r="K81" s="289"/>
      <c r="L81" s="288"/>
      <c r="M81" s="236"/>
      <c r="N81" s="236"/>
      <c r="O81" s="289"/>
      <c r="P81" s="31"/>
      <c r="Q81" s="6"/>
      <c r="R81" s="6"/>
      <c r="S81" s="6"/>
      <c r="T81" s="6"/>
      <c r="U81" s="6"/>
      <c r="V81" s="6"/>
      <c r="W81" s="32"/>
      <c r="X81" s="31"/>
      <c r="Y81" s="6"/>
      <c r="Z81" s="6"/>
      <c r="AA81" s="32"/>
      <c r="AB81" s="31"/>
      <c r="AC81" s="6"/>
      <c r="AD81" s="6"/>
      <c r="AE81" s="32"/>
    </row>
    <row r="82" spans="1:31" ht="15" thickBot="1" x14ac:dyDescent="0.35">
      <c r="A82" s="108" t="s">
        <v>15</v>
      </c>
      <c r="B82" s="111"/>
      <c r="C82" s="290"/>
      <c r="D82" s="245"/>
      <c r="E82" s="245"/>
      <c r="F82" s="245"/>
      <c r="G82" s="245"/>
      <c r="H82" s="245"/>
      <c r="I82" s="245" t="s">
        <v>170</v>
      </c>
      <c r="J82" s="245"/>
      <c r="K82" s="291"/>
      <c r="L82" s="290"/>
      <c r="M82" s="245"/>
      <c r="N82" s="245"/>
      <c r="O82" s="291"/>
      <c r="P82" s="239"/>
      <c r="Q82" s="240"/>
      <c r="R82" s="240"/>
      <c r="S82" s="240"/>
      <c r="T82" s="240"/>
      <c r="U82" s="240"/>
      <c r="V82" s="240"/>
      <c r="W82" s="174"/>
      <c r="X82" s="239"/>
      <c r="Y82" s="240"/>
      <c r="Z82" s="240"/>
      <c r="AA82" s="174"/>
      <c r="AB82" s="239"/>
      <c r="AC82" s="240"/>
      <c r="AD82" s="240"/>
      <c r="AE82" s="174"/>
    </row>
    <row r="83" spans="1:31" ht="28.8" x14ac:dyDescent="0.3">
      <c r="A83" s="39"/>
      <c r="B83" s="112" t="s">
        <v>72</v>
      </c>
      <c r="C83" s="284">
        <v>3</v>
      </c>
      <c r="D83" s="230">
        <v>4</v>
      </c>
      <c r="E83" s="230">
        <v>4</v>
      </c>
      <c r="F83" s="230">
        <v>3</v>
      </c>
      <c r="G83" s="230">
        <f t="shared" si="2"/>
        <v>3.5</v>
      </c>
      <c r="H83" s="230">
        <v>4</v>
      </c>
      <c r="I83" s="230" t="s">
        <v>277</v>
      </c>
      <c r="J83" s="230" t="s">
        <v>143</v>
      </c>
      <c r="K83" s="285"/>
      <c r="L83" s="284" t="s">
        <v>268</v>
      </c>
      <c r="M83" s="230"/>
      <c r="N83" s="230" t="s">
        <v>268</v>
      </c>
      <c r="O83" s="285"/>
      <c r="P83" s="56"/>
      <c r="Q83" s="57"/>
      <c r="R83" s="57"/>
      <c r="S83" s="57"/>
      <c r="T83" s="57">
        <v>3</v>
      </c>
      <c r="U83" s="57"/>
      <c r="V83" s="57">
        <v>4</v>
      </c>
      <c r="W83" s="58"/>
      <c r="X83" s="56"/>
      <c r="Y83" s="57"/>
      <c r="Z83" s="57"/>
      <c r="AA83" s="58"/>
      <c r="AB83" s="56" t="s">
        <v>303</v>
      </c>
      <c r="AC83" s="57" t="s">
        <v>285</v>
      </c>
      <c r="AD83" s="57" t="s">
        <v>287</v>
      </c>
      <c r="AE83" s="58" t="s">
        <v>287</v>
      </c>
    </row>
    <row r="84" spans="1:31" x14ac:dyDescent="0.3">
      <c r="A84" s="39"/>
      <c r="B84" s="82" t="s">
        <v>73</v>
      </c>
      <c r="C84" s="278">
        <v>4</v>
      </c>
      <c r="D84" s="148">
        <v>4</v>
      </c>
      <c r="E84" s="148">
        <v>4</v>
      </c>
      <c r="F84" s="148">
        <v>3</v>
      </c>
      <c r="G84" s="148">
        <f t="shared" si="2"/>
        <v>3.75</v>
      </c>
      <c r="H84" s="148">
        <v>4</v>
      </c>
      <c r="I84" s="148"/>
      <c r="J84" s="148"/>
      <c r="K84" s="152" t="s">
        <v>144</v>
      </c>
      <c r="L84" s="278" t="s">
        <v>268</v>
      </c>
      <c r="M84" s="148"/>
      <c r="N84" s="148" t="s">
        <v>268</v>
      </c>
      <c r="O84" s="152"/>
      <c r="P84" s="27"/>
      <c r="Q84" s="1"/>
      <c r="R84" s="1"/>
      <c r="S84" s="1"/>
      <c r="T84" s="1">
        <v>3</v>
      </c>
      <c r="U84" s="1"/>
      <c r="V84" s="1">
        <v>4</v>
      </c>
      <c r="W84" s="20"/>
      <c r="X84" s="27"/>
      <c r="Y84" s="1"/>
      <c r="Z84" s="1"/>
      <c r="AA84" s="20"/>
      <c r="AB84" s="27" t="s">
        <v>303</v>
      </c>
      <c r="AC84" s="1" t="s">
        <v>285</v>
      </c>
      <c r="AD84" s="1" t="s">
        <v>285</v>
      </c>
      <c r="AE84" s="20" t="s">
        <v>285</v>
      </c>
    </row>
    <row r="85" spans="1:31" ht="28.8" x14ac:dyDescent="0.3">
      <c r="A85" s="39"/>
      <c r="B85" s="82" t="s">
        <v>74</v>
      </c>
      <c r="C85" s="278"/>
      <c r="D85" s="148"/>
      <c r="E85" s="148"/>
      <c r="F85" s="148"/>
      <c r="G85" s="148"/>
      <c r="H85" s="148"/>
      <c r="I85" s="148" t="s">
        <v>171</v>
      </c>
      <c r="J85" s="148"/>
      <c r="K85" s="152"/>
      <c r="L85" s="278"/>
      <c r="M85" s="148"/>
      <c r="N85" s="148"/>
      <c r="O85" s="152"/>
      <c r="P85" s="27"/>
      <c r="Q85" s="1"/>
      <c r="R85" s="1"/>
      <c r="S85" s="1"/>
      <c r="T85" s="1">
        <v>3</v>
      </c>
      <c r="U85" s="1"/>
      <c r="V85" s="1">
        <v>4</v>
      </c>
      <c r="W85" s="20"/>
      <c r="X85" s="27"/>
      <c r="Y85" s="1"/>
      <c r="Z85" s="1"/>
      <c r="AA85" s="20"/>
      <c r="AB85" s="27"/>
      <c r="AC85" s="1"/>
      <c r="AD85" s="1"/>
      <c r="AE85" s="20"/>
    </row>
    <row r="86" spans="1:31" x14ac:dyDescent="0.3">
      <c r="A86" s="39"/>
      <c r="B86" s="82" t="s">
        <v>75</v>
      </c>
      <c r="C86" s="278">
        <v>3</v>
      </c>
      <c r="D86" s="148">
        <v>3</v>
      </c>
      <c r="E86" s="148">
        <v>2</v>
      </c>
      <c r="F86" s="148">
        <v>2</v>
      </c>
      <c r="G86" s="148">
        <f t="shared" si="2"/>
        <v>2.5</v>
      </c>
      <c r="H86" s="148">
        <v>2</v>
      </c>
      <c r="I86" s="148"/>
      <c r="J86" s="148"/>
      <c r="K86" s="152"/>
      <c r="L86" s="278" t="s">
        <v>268</v>
      </c>
      <c r="M86" s="148"/>
      <c r="N86" s="148" t="s">
        <v>268</v>
      </c>
      <c r="O86" s="152"/>
      <c r="P86" s="27"/>
      <c r="Q86" s="1"/>
      <c r="R86" s="1"/>
      <c r="S86" s="1"/>
      <c r="T86" s="1">
        <v>3</v>
      </c>
      <c r="U86" s="1"/>
      <c r="V86" s="1">
        <v>4</v>
      </c>
      <c r="W86" s="20"/>
      <c r="X86" s="27"/>
      <c r="Y86" s="1"/>
      <c r="Z86" s="1"/>
      <c r="AA86" s="20"/>
      <c r="AB86" s="27" t="s">
        <v>285</v>
      </c>
      <c r="AC86" s="1" t="s">
        <v>285</v>
      </c>
      <c r="AD86" s="1" t="s">
        <v>287</v>
      </c>
      <c r="AE86" s="20">
        <v>2</v>
      </c>
    </row>
    <row r="87" spans="1:31" x14ac:dyDescent="0.3">
      <c r="A87" s="39"/>
      <c r="B87" s="82" t="s">
        <v>76</v>
      </c>
      <c r="C87" s="278"/>
      <c r="D87" s="148"/>
      <c r="E87" s="148"/>
      <c r="F87" s="148">
        <v>2</v>
      </c>
      <c r="G87" s="148">
        <f t="shared" si="2"/>
        <v>2</v>
      </c>
      <c r="H87" s="148"/>
      <c r="I87" s="148"/>
      <c r="J87" s="148"/>
      <c r="K87" s="152"/>
      <c r="L87" s="278"/>
      <c r="M87" s="148"/>
      <c r="N87" s="148"/>
      <c r="O87" s="152"/>
      <c r="P87" s="27"/>
      <c r="Q87" s="1"/>
      <c r="R87" s="1"/>
      <c r="S87" s="1"/>
      <c r="T87" s="1">
        <v>3</v>
      </c>
      <c r="U87" s="1"/>
      <c r="V87" s="1">
        <v>4</v>
      </c>
      <c r="W87" s="20"/>
      <c r="X87" s="27"/>
      <c r="Y87" s="1"/>
      <c r="Z87" s="1"/>
      <c r="AA87" s="20"/>
      <c r="AB87" s="27"/>
      <c r="AC87" s="1"/>
      <c r="AD87" s="1"/>
      <c r="AE87" s="20"/>
    </row>
    <row r="88" spans="1:31" x14ac:dyDescent="0.3">
      <c r="A88" s="39"/>
      <c r="B88" s="82" t="s">
        <v>77</v>
      </c>
      <c r="C88" s="278"/>
      <c r="D88" s="148">
        <v>2</v>
      </c>
      <c r="E88" s="148"/>
      <c r="F88" s="148">
        <v>2</v>
      </c>
      <c r="G88" s="148">
        <f t="shared" si="2"/>
        <v>2</v>
      </c>
      <c r="H88" s="148">
        <v>2</v>
      </c>
      <c r="I88" s="148"/>
      <c r="J88" s="148"/>
      <c r="K88" s="152"/>
      <c r="L88" s="278"/>
      <c r="M88" s="148"/>
      <c r="N88" s="148"/>
      <c r="O88" s="152"/>
      <c r="P88" s="27"/>
      <c r="Q88" s="1"/>
      <c r="R88" s="1"/>
      <c r="S88" s="1"/>
      <c r="T88" s="1">
        <v>3</v>
      </c>
      <c r="U88" s="1"/>
      <c r="V88" s="1">
        <v>4</v>
      </c>
      <c r="W88" s="20"/>
      <c r="X88" s="27"/>
      <c r="Y88" s="1"/>
      <c r="Z88" s="1"/>
      <c r="AA88" s="20"/>
      <c r="AB88" s="27"/>
      <c r="AC88" s="1"/>
      <c r="AD88" s="1"/>
      <c r="AE88" s="20"/>
    </row>
    <row r="89" spans="1:31" x14ac:dyDescent="0.3">
      <c r="A89" s="39"/>
      <c r="B89" s="94" t="s">
        <v>78</v>
      </c>
      <c r="C89" s="292"/>
      <c r="D89" s="149">
        <v>2</v>
      </c>
      <c r="E89" s="149"/>
      <c r="F89" s="149">
        <v>2</v>
      </c>
      <c r="G89" s="148">
        <f t="shared" si="2"/>
        <v>2</v>
      </c>
      <c r="H89" s="149">
        <v>2</v>
      </c>
      <c r="I89" s="149"/>
      <c r="J89" s="149" t="s">
        <v>145</v>
      </c>
      <c r="K89" s="153"/>
      <c r="L89" s="292"/>
      <c r="M89" s="149"/>
      <c r="N89" s="149"/>
      <c r="O89" s="153"/>
      <c r="P89" s="27"/>
      <c r="Q89" s="1"/>
      <c r="R89" s="1"/>
      <c r="S89" s="1"/>
      <c r="T89" s="1">
        <v>3</v>
      </c>
      <c r="U89" s="1"/>
      <c r="V89" s="1">
        <v>4</v>
      </c>
      <c r="W89" s="20"/>
      <c r="X89" s="27"/>
      <c r="Y89" s="1"/>
      <c r="Z89" s="1"/>
      <c r="AA89" s="20"/>
      <c r="AB89" s="27"/>
      <c r="AC89" s="1"/>
      <c r="AD89" s="1"/>
      <c r="AE89" s="20"/>
    </row>
    <row r="90" spans="1:31" x14ac:dyDescent="0.3">
      <c r="A90" s="39"/>
      <c r="B90" s="94" t="s">
        <v>79</v>
      </c>
      <c r="C90" s="292"/>
      <c r="D90" s="149">
        <v>2</v>
      </c>
      <c r="E90" s="149"/>
      <c r="F90" s="149">
        <v>3</v>
      </c>
      <c r="G90" s="148">
        <f t="shared" si="2"/>
        <v>2.5</v>
      </c>
      <c r="H90" s="149">
        <v>2</v>
      </c>
      <c r="I90" s="149"/>
      <c r="J90" s="149"/>
      <c r="K90" s="153"/>
      <c r="L90" s="292"/>
      <c r="M90" s="149"/>
      <c r="N90" s="149"/>
      <c r="O90" s="153"/>
      <c r="P90" s="27"/>
      <c r="Q90" s="1"/>
      <c r="R90" s="1"/>
      <c r="S90" s="1"/>
      <c r="T90" s="1">
        <v>3</v>
      </c>
      <c r="U90" s="1"/>
      <c r="V90" s="1">
        <v>4</v>
      </c>
      <c r="W90" s="20"/>
      <c r="X90" s="27"/>
      <c r="Y90" s="1"/>
      <c r="Z90" s="1"/>
      <c r="AA90" s="20"/>
      <c r="AB90" s="27"/>
      <c r="AC90" s="1"/>
      <c r="AD90" s="1"/>
      <c r="AE90" s="20"/>
    </row>
    <row r="91" spans="1:31" ht="28.8" x14ac:dyDescent="0.3">
      <c r="A91" s="39"/>
      <c r="B91" s="82" t="s">
        <v>244</v>
      </c>
      <c r="C91" s="278">
        <v>4</v>
      </c>
      <c r="D91" s="148">
        <v>4</v>
      </c>
      <c r="E91" s="148">
        <v>4</v>
      </c>
      <c r="F91" s="148">
        <v>4</v>
      </c>
      <c r="G91" s="148">
        <f t="shared" si="2"/>
        <v>4</v>
      </c>
      <c r="H91" s="148">
        <v>3</v>
      </c>
      <c r="I91" s="148" t="s">
        <v>317</v>
      </c>
      <c r="J91" s="148"/>
      <c r="K91" s="152"/>
      <c r="L91" s="278" t="s">
        <v>268</v>
      </c>
      <c r="M91" s="148"/>
      <c r="N91" s="148" t="s">
        <v>268</v>
      </c>
      <c r="O91" s="152"/>
      <c r="P91" s="27"/>
      <c r="Q91" s="1"/>
      <c r="R91" s="1"/>
      <c r="S91" s="1"/>
      <c r="T91" s="1">
        <v>3</v>
      </c>
      <c r="U91" s="1"/>
      <c r="V91" s="1">
        <v>4</v>
      </c>
      <c r="W91" s="20"/>
      <c r="X91" s="27"/>
      <c r="Y91" s="1"/>
      <c r="Z91" s="1"/>
      <c r="AA91" s="20"/>
      <c r="AB91" s="27" t="s">
        <v>303</v>
      </c>
      <c r="AC91" s="1" t="s">
        <v>303</v>
      </c>
      <c r="AD91" s="1"/>
      <c r="AE91" s="20"/>
    </row>
    <row r="92" spans="1:31" x14ac:dyDescent="0.3">
      <c r="A92" s="39"/>
      <c r="B92" s="82" t="s">
        <v>80</v>
      </c>
      <c r="C92" s="278">
        <v>4</v>
      </c>
      <c r="D92" s="148">
        <v>2</v>
      </c>
      <c r="E92" s="148"/>
      <c r="F92" s="148">
        <v>2</v>
      </c>
      <c r="G92" s="148">
        <f t="shared" si="2"/>
        <v>2.6666666666666665</v>
      </c>
      <c r="H92" s="148">
        <v>2</v>
      </c>
      <c r="I92" s="148"/>
      <c r="J92" s="148"/>
      <c r="K92" s="152"/>
      <c r="L92" s="278" t="s">
        <v>268</v>
      </c>
      <c r="M92" s="148"/>
      <c r="N92" s="148" t="s">
        <v>268</v>
      </c>
      <c r="O92" s="152"/>
      <c r="P92" s="27"/>
      <c r="Q92" s="1"/>
      <c r="R92" s="1"/>
      <c r="S92" s="1"/>
      <c r="T92" s="1">
        <v>3</v>
      </c>
      <c r="U92" s="1"/>
      <c r="V92" s="1">
        <v>4</v>
      </c>
      <c r="W92" s="20"/>
      <c r="X92" s="27"/>
      <c r="Y92" s="1"/>
      <c r="Z92" s="1"/>
      <c r="AA92" s="20"/>
      <c r="AB92" s="27" t="s">
        <v>303</v>
      </c>
      <c r="AC92" s="1" t="s">
        <v>303</v>
      </c>
      <c r="AD92" s="1"/>
      <c r="AE92" s="20"/>
    </row>
    <row r="93" spans="1:31" x14ac:dyDescent="0.3">
      <c r="A93" s="39"/>
      <c r="B93" s="82" t="s">
        <v>81</v>
      </c>
      <c r="C93" s="278">
        <v>4</v>
      </c>
      <c r="D93" s="148">
        <v>4</v>
      </c>
      <c r="E93" s="148">
        <v>4</v>
      </c>
      <c r="F93" s="148">
        <v>3</v>
      </c>
      <c r="G93" s="148">
        <f t="shared" si="2"/>
        <v>3.75</v>
      </c>
      <c r="H93" s="148">
        <v>3</v>
      </c>
      <c r="I93" s="148"/>
      <c r="J93" s="148"/>
      <c r="K93" s="152"/>
      <c r="L93" s="278" t="s">
        <v>268</v>
      </c>
      <c r="M93" s="148"/>
      <c r="N93" s="148" t="s">
        <v>268</v>
      </c>
      <c r="O93" s="152"/>
      <c r="P93" s="27"/>
      <c r="Q93" s="1"/>
      <c r="R93" s="1"/>
      <c r="S93" s="1"/>
      <c r="T93" s="1">
        <v>3</v>
      </c>
      <c r="U93" s="1"/>
      <c r="V93" s="1">
        <v>4</v>
      </c>
      <c r="W93" s="20"/>
      <c r="X93" s="27"/>
      <c r="Y93" s="1"/>
      <c r="Z93" s="1"/>
      <c r="AA93" s="20"/>
      <c r="AB93" s="27" t="s">
        <v>303</v>
      </c>
      <c r="AC93" s="1" t="s">
        <v>303</v>
      </c>
      <c r="AD93" s="1"/>
      <c r="AE93" s="20"/>
    </row>
    <row r="94" spans="1:31" x14ac:dyDescent="0.3">
      <c r="A94" s="39"/>
      <c r="B94" s="82" t="s">
        <v>82</v>
      </c>
      <c r="C94" s="278"/>
      <c r="D94" s="148"/>
      <c r="E94" s="148"/>
      <c r="F94" s="148">
        <v>1</v>
      </c>
      <c r="G94" s="148">
        <f t="shared" si="2"/>
        <v>1</v>
      </c>
      <c r="H94" s="148"/>
      <c r="I94" s="148"/>
      <c r="J94" s="148"/>
      <c r="K94" s="152"/>
      <c r="L94" s="278"/>
      <c r="M94" s="148"/>
      <c r="N94" s="148"/>
      <c r="O94" s="152"/>
      <c r="P94" s="27"/>
      <c r="Q94" s="1"/>
      <c r="R94" s="1"/>
      <c r="S94" s="1"/>
      <c r="T94" s="1">
        <v>3</v>
      </c>
      <c r="U94" s="1"/>
      <c r="V94" s="1">
        <v>4</v>
      </c>
      <c r="W94" s="20"/>
      <c r="X94" s="27"/>
      <c r="Y94" s="1"/>
      <c r="Z94" s="1"/>
      <c r="AA94" s="20"/>
      <c r="AB94" s="27"/>
      <c r="AC94" s="1"/>
      <c r="AD94" s="1"/>
      <c r="AE94" s="20"/>
    </row>
    <row r="95" spans="1:31" x14ac:dyDescent="0.3">
      <c r="A95" s="39"/>
      <c r="B95" s="82" t="s">
        <v>83</v>
      </c>
      <c r="C95" s="278">
        <v>2</v>
      </c>
      <c r="D95" s="148">
        <v>2</v>
      </c>
      <c r="E95" s="148"/>
      <c r="F95" s="148">
        <v>1</v>
      </c>
      <c r="G95" s="148">
        <f t="shared" si="2"/>
        <v>1.6666666666666667</v>
      </c>
      <c r="H95" s="148">
        <v>2</v>
      </c>
      <c r="I95" s="148"/>
      <c r="J95" s="148"/>
      <c r="K95" s="152"/>
      <c r="L95" s="278"/>
      <c r="M95" s="148"/>
      <c r="N95" s="148"/>
      <c r="O95" s="152"/>
      <c r="P95" s="27"/>
      <c r="Q95" s="1"/>
      <c r="R95" s="1"/>
      <c r="S95" s="1"/>
      <c r="T95" s="1">
        <v>3</v>
      </c>
      <c r="U95" s="1"/>
      <c r="V95" s="1">
        <v>4</v>
      </c>
      <c r="W95" s="20"/>
      <c r="X95" s="27"/>
      <c r="Y95" s="1"/>
      <c r="Z95" s="1"/>
      <c r="AA95" s="20"/>
      <c r="AB95" s="27" t="s">
        <v>288</v>
      </c>
      <c r="AC95" s="1" t="s">
        <v>288</v>
      </c>
      <c r="AD95" s="1" t="s">
        <v>288</v>
      </c>
      <c r="AE95" s="20" t="s">
        <v>288</v>
      </c>
    </row>
    <row r="96" spans="1:31" x14ac:dyDescent="0.3">
      <c r="A96" s="39"/>
      <c r="B96" s="82" t="s">
        <v>53</v>
      </c>
      <c r="C96" s="278"/>
      <c r="D96" s="148">
        <v>4</v>
      </c>
      <c r="E96" s="148">
        <v>4</v>
      </c>
      <c r="F96" s="148">
        <v>3</v>
      </c>
      <c r="G96" s="148">
        <f t="shared" si="2"/>
        <v>3.6666666666666665</v>
      </c>
      <c r="H96" s="148">
        <v>1</v>
      </c>
      <c r="I96" s="148"/>
      <c r="J96" s="148"/>
      <c r="K96" s="152"/>
      <c r="L96" s="278"/>
      <c r="M96" s="148"/>
      <c r="N96" s="148" t="s">
        <v>268</v>
      </c>
      <c r="O96" s="152"/>
      <c r="P96" s="27"/>
      <c r="Q96" s="1"/>
      <c r="R96" s="1"/>
      <c r="S96" s="1"/>
      <c r="T96" s="1">
        <v>3</v>
      </c>
      <c r="U96" s="1"/>
      <c r="V96" s="1">
        <v>4</v>
      </c>
      <c r="W96" s="20"/>
      <c r="X96" s="27"/>
      <c r="Y96" s="1"/>
      <c r="Z96" s="1"/>
      <c r="AA96" s="20"/>
      <c r="AB96" s="27"/>
      <c r="AC96" s="1"/>
      <c r="AD96" s="1"/>
      <c r="AE96" s="20"/>
    </row>
    <row r="97" spans="1:31" x14ac:dyDescent="0.3">
      <c r="A97" s="39"/>
      <c r="B97" s="94" t="s">
        <v>84</v>
      </c>
      <c r="C97" s="292">
        <v>3</v>
      </c>
      <c r="D97" s="149">
        <v>1</v>
      </c>
      <c r="E97" s="149"/>
      <c r="F97" s="149">
        <v>2</v>
      </c>
      <c r="G97" s="148">
        <f t="shared" si="2"/>
        <v>2</v>
      </c>
      <c r="H97" s="149">
        <v>2</v>
      </c>
      <c r="I97" s="149"/>
      <c r="J97" s="149"/>
      <c r="K97" s="153" t="s">
        <v>146</v>
      </c>
      <c r="L97" s="292"/>
      <c r="M97" s="149"/>
      <c r="N97" s="149" t="s">
        <v>268</v>
      </c>
      <c r="O97" s="153"/>
      <c r="P97" s="27"/>
      <c r="Q97" s="1"/>
      <c r="R97" s="1"/>
      <c r="S97" s="1"/>
      <c r="T97" s="1">
        <v>3</v>
      </c>
      <c r="U97" s="1"/>
      <c r="V97" s="1">
        <v>4</v>
      </c>
      <c r="W97" s="20"/>
      <c r="X97" s="27"/>
      <c r="Y97" s="1"/>
      <c r="Z97" s="1"/>
      <c r="AA97" s="20"/>
      <c r="AB97" s="27"/>
      <c r="AC97" s="1"/>
      <c r="AD97" s="1"/>
      <c r="AE97" s="20"/>
    </row>
    <row r="98" spans="1:31" x14ac:dyDescent="0.3">
      <c r="A98" s="39"/>
      <c r="B98" s="82" t="s">
        <v>85</v>
      </c>
      <c r="C98" s="278">
        <v>4</v>
      </c>
      <c r="D98" s="148">
        <v>2</v>
      </c>
      <c r="E98" s="148">
        <v>4</v>
      </c>
      <c r="F98" s="148">
        <v>4</v>
      </c>
      <c r="G98" s="148">
        <f t="shared" si="2"/>
        <v>3.5</v>
      </c>
      <c r="H98" s="148">
        <v>2</v>
      </c>
      <c r="I98" s="148"/>
      <c r="J98" s="148"/>
      <c r="K98" s="152"/>
      <c r="L98" s="278" t="s">
        <v>268</v>
      </c>
      <c r="M98" s="148"/>
      <c r="N98" s="148" t="s">
        <v>268</v>
      </c>
      <c r="O98" s="152"/>
      <c r="P98" s="27"/>
      <c r="Q98" s="1"/>
      <c r="R98" s="1"/>
      <c r="S98" s="1"/>
      <c r="T98" s="1"/>
      <c r="U98" s="1"/>
      <c r="V98" s="1"/>
      <c r="W98" s="20"/>
      <c r="X98" s="27"/>
      <c r="Y98" s="1"/>
      <c r="Z98" s="1"/>
      <c r="AA98" s="20"/>
      <c r="AB98" s="27"/>
      <c r="AC98" s="1"/>
      <c r="AD98" s="1"/>
      <c r="AE98" s="20"/>
    </row>
    <row r="99" spans="1:31" x14ac:dyDescent="0.3">
      <c r="A99" s="39"/>
      <c r="B99" s="82" t="s">
        <v>86</v>
      </c>
      <c r="C99" s="278">
        <v>4</v>
      </c>
      <c r="D99" s="148">
        <v>2</v>
      </c>
      <c r="E99" s="148"/>
      <c r="F99" s="148">
        <v>3</v>
      </c>
      <c r="G99" s="148">
        <f t="shared" si="2"/>
        <v>3</v>
      </c>
      <c r="H99" s="148">
        <v>2</v>
      </c>
      <c r="I99" s="148" t="s">
        <v>200</v>
      </c>
      <c r="J99" s="148"/>
      <c r="K99" s="152"/>
      <c r="L99" s="278" t="s">
        <v>268</v>
      </c>
      <c r="M99" s="148"/>
      <c r="N99" s="148" t="s">
        <v>268</v>
      </c>
      <c r="O99" s="152"/>
      <c r="P99" s="27"/>
      <c r="Q99" s="1"/>
      <c r="R99" s="1"/>
      <c r="S99" s="1"/>
      <c r="T99" s="1"/>
      <c r="U99" s="1"/>
      <c r="V99" s="1"/>
      <c r="W99" s="20"/>
      <c r="X99" s="27"/>
      <c r="Y99" s="1"/>
      <c r="Z99" s="1"/>
      <c r="AA99" s="20"/>
      <c r="AB99" s="27"/>
      <c r="AC99" s="1"/>
      <c r="AD99" s="1"/>
      <c r="AE99" s="20"/>
    </row>
    <row r="100" spans="1:31" x14ac:dyDescent="0.3">
      <c r="A100" s="39"/>
      <c r="B100" s="82" t="s">
        <v>87</v>
      </c>
      <c r="C100" s="278">
        <v>4</v>
      </c>
      <c r="D100" s="148">
        <v>2</v>
      </c>
      <c r="E100" s="148"/>
      <c r="F100" s="148">
        <v>3</v>
      </c>
      <c r="G100" s="148">
        <f t="shared" si="2"/>
        <v>3</v>
      </c>
      <c r="H100" s="148">
        <v>2</v>
      </c>
      <c r="I100" s="148"/>
      <c r="J100" s="148"/>
      <c r="K100" s="152"/>
      <c r="L100" s="278"/>
      <c r="M100" s="148"/>
      <c r="N100" s="148" t="s">
        <v>268</v>
      </c>
      <c r="O100" s="152"/>
      <c r="P100" s="27"/>
      <c r="Q100" s="1"/>
      <c r="R100" s="1"/>
      <c r="S100" s="1"/>
      <c r="T100" s="1"/>
      <c r="U100" s="1"/>
      <c r="V100" s="1"/>
      <c r="W100" s="20"/>
      <c r="X100" s="27"/>
      <c r="Y100" s="1"/>
      <c r="Z100" s="1"/>
      <c r="AA100" s="20"/>
      <c r="AB100" s="27"/>
      <c r="AC100" s="1"/>
      <c r="AD100" s="1"/>
      <c r="AE100" s="20"/>
    </row>
    <row r="101" spans="1:31" x14ac:dyDescent="0.3">
      <c r="A101" s="39"/>
      <c r="B101" s="82" t="s">
        <v>257</v>
      </c>
      <c r="C101" s="278">
        <v>3</v>
      </c>
      <c r="D101" s="148"/>
      <c r="E101" s="148"/>
      <c r="F101" s="148">
        <v>2</v>
      </c>
      <c r="G101" s="148">
        <f t="shared" si="2"/>
        <v>2.5</v>
      </c>
      <c r="H101" s="148"/>
      <c r="I101" s="148" t="s">
        <v>172</v>
      </c>
      <c r="J101" s="148"/>
      <c r="K101" s="152"/>
      <c r="L101" s="278"/>
      <c r="M101" s="148"/>
      <c r="N101" s="148"/>
      <c r="O101" s="152"/>
      <c r="P101" s="27"/>
      <c r="Q101" s="1"/>
      <c r="R101" s="1"/>
      <c r="S101" s="1"/>
      <c r="T101" s="1"/>
      <c r="U101" s="1"/>
      <c r="V101" s="1"/>
      <c r="W101" s="20"/>
      <c r="X101" s="27"/>
      <c r="Y101" s="1"/>
      <c r="Z101" s="1"/>
      <c r="AA101" s="20"/>
      <c r="AB101" s="27"/>
      <c r="AC101" s="1"/>
      <c r="AD101" s="1"/>
      <c r="AE101" s="20"/>
    </row>
    <row r="102" spans="1:31" x14ac:dyDescent="0.3">
      <c r="A102" s="39"/>
      <c r="B102" s="94" t="s">
        <v>88</v>
      </c>
      <c r="C102" s="292">
        <v>4</v>
      </c>
      <c r="D102" s="149">
        <v>4</v>
      </c>
      <c r="E102" s="149">
        <v>4</v>
      </c>
      <c r="F102" s="149">
        <v>4</v>
      </c>
      <c r="G102" s="148">
        <f t="shared" si="2"/>
        <v>4</v>
      </c>
      <c r="H102" s="149">
        <v>2</v>
      </c>
      <c r="I102" s="149"/>
      <c r="J102" s="149"/>
      <c r="K102" s="153"/>
      <c r="L102" s="292"/>
      <c r="M102" s="149"/>
      <c r="N102" s="149" t="s">
        <v>268</v>
      </c>
      <c r="O102" s="153"/>
      <c r="P102" s="27"/>
      <c r="Q102" s="1"/>
      <c r="R102" s="1"/>
      <c r="S102" s="1"/>
      <c r="T102" s="1">
        <v>2</v>
      </c>
      <c r="U102" s="1"/>
      <c r="V102" s="1">
        <v>4</v>
      </c>
      <c r="W102" s="20"/>
      <c r="X102" s="27"/>
      <c r="Y102" s="1"/>
      <c r="Z102" s="1"/>
      <c r="AA102" s="20"/>
      <c r="AB102" s="27"/>
      <c r="AC102" s="1"/>
      <c r="AD102" s="1"/>
      <c r="AE102" s="20"/>
    </row>
    <row r="103" spans="1:31" x14ac:dyDescent="0.3">
      <c r="A103" s="39"/>
      <c r="B103" s="94" t="s">
        <v>89</v>
      </c>
      <c r="C103" s="292"/>
      <c r="D103" s="149">
        <v>2</v>
      </c>
      <c r="E103" s="149"/>
      <c r="F103" s="149">
        <v>3</v>
      </c>
      <c r="G103" s="148">
        <f t="shared" si="2"/>
        <v>2.5</v>
      </c>
      <c r="H103" s="149">
        <v>0</v>
      </c>
      <c r="I103" s="149"/>
      <c r="J103" s="149"/>
      <c r="K103" s="153"/>
      <c r="L103" s="292"/>
      <c r="M103" s="149"/>
      <c r="N103" s="149"/>
      <c r="O103" s="153"/>
      <c r="P103" s="27"/>
      <c r="Q103" s="1"/>
      <c r="R103" s="1"/>
      <c r="S103" s="1"/>
      <c r="T103" s="1"/>
      <c r="U103" s="1"/>
      <c r="V103" s="1"/>
      <c r="W103" s="20"/>
      <c r="X103" s="27"/>
      <c r="Y103" s="1"/>
      <c r="Z103" s="1"/>
      <c r="AA103" s="20"/>
      <c r="AB103" s="27"/>
      <c r="AC103" s="1"/>
      <c r="AD103" s="1"/>
      <c r="AE103" s="20"/>
    </row>
    <row r="104" spans="1:31" ht="28.8" x14ac:dyDescent="0.3">
      <c r="A104" s="39"/>
      <c r="B104" s="94" t="s">
        <v>173</v>
      </c>
      <c r="C104" s="292"/>
      <c r="D104" s="149">
        <v>3</v>
      </c>
      <c r="E104" s="149">
        <v>4</v>
      </c>
      <c r="F104" s="149">
        <v>2</v>
      </c>
      <c r="G104" s="148">
        <f t="shared" si="2"/>
        <v>3</v>
      </c>
      <c r="H104" s="149"/>
      <c r="I104" s="149" t="s">
        <v>174</v>
      </c>
      <c r="J104" s="149"/>
      <c r="K104" s="153"/>
      <c r="L104" s="292"/>
      <c r="M104" s="149"/>
      <c r="N104" s="149"/>
      <c r="O104" s="153"/>
      <c r="P104" s="27"/>
      <c r="Q104" s="1"/>
      <c r="R104" s="1"/>
      <c r="S104" s="1"/>
      <c r="T104" s="1"/>
      <c r="U104" s="1"/>
      <c r="V104" s="1"/>
      <c r="W104" s="20"/>
      <c r="X104" s="27"/>
      <c r="Y104" s="1"/>
      <c r="Z104" s="1"/>
      <c r="AA104" s="20"/>
      <c r="AB104" s="27"/>
      <c r="AC104" s="1"/>
      <c r="AD104" s="1"/>
      <c r="AE104" s="20"/>
    </row>
    <row r="105" spans="1:31" x14ac:dyDescent="0.3">
      <c r="A105" s="39"/>
      <c r="B105" s="94" t="s">
        <v>57</v>
      </c>
      <c r="C105" s="292"/>
      <c r="D105" s="149"/>
      <c r="E105" s="149"/>
      <c r="F105" s="149">
        <v>1</v>
      </c>
      <c r="G105" s="148">
        <f t="shared" ref="G105:G112" si="3">AVERAGE(C105:F105)</f>
        <v>1</v>
      </c>
      <c r="H105" s="149"/>
      <c r="I105" s="149"/>
      <c r="J105" s="149"/>
      <c r="K105" s="153"/>
      <c r="L105" s="292"/>
      <c r="M105" s="149"/>
      <c r="N105" s="149"/>
      <c r="O105" s="153"/>
      <c r="P105" s="27"/>
      <c r="Q105" s="1"/>
      <c r="R105" s="1"/>
      <c r="S105" s="1"/>
      <c r="T105" s="1"/>
      <c r="U105" s="1"/>
      <c r="V105" s="1"/>
      <c r="W105" s="20"/>
      <c r="X105" s="27"/>
      <c r="Y105" s="1"/>
      <c r="Z105" s="1"/>
      <c r="AA105" s="20"/>
      <c r="AB105" s="27"/>
      <c r="AC105" s="1"/>
      <c r="AD105" s="1"/>
      <c r="AE105" s="20"/>
    </row>
    <row r="106" spans="1:31" x14ac:dyDescent="0.3">
      <c r="A106" s="39"/>
      <c r="B106" s="94" t="s">
        <v>190</v>
      </c>
      <c r="C106" s="292"/>
      <c r="D106" s="149"/>
      <c r="E106" s="149"/>
      <c r="F106" s="149">
        <v>4</v>
      </c>
      <c r="G106" s="148">
        <f t="shared" si="3"/>
        <v>4</v>
      </c>
      <c r="H106" s="149"/>
      <c r="I106" s="149"/>
      <c r="J106" s="149"/>
      <c r="K106" s="153"/>
      <c r="L106" s="292"/>
      <c r="M106" s="149"/>
      <c r="N106" s="149"/>
      <c r="O106" s="153"/>
      <c r="P106" s="27"/>
      <c r="Q106" s="1"/>
      <c r="R106" s="1"/>
      <c r="S106" s="1"/>
      <c r="T106" s="1">
        <v>3</v>
      </c>
      <c r="U106" s="1"/>
      <c r="V106" s="1">
        <v>3</v>
      </c>
      <c r="W106" s="20">
        <v>4</v>
      </c>
      <c r="X106" s="27"/>
      <c r="Y106" s="1"/>
      <c r="Z106" s="1"/>
      <c r="AA106" s="20"/>
      <c r="AB106" s="27"/>
      <c r="AC106" s="1"/>
      <c r="AD106" s="1"/>
      <c r="AE106" s="20"/>
    </row>
    <row r="107" spans="1:31" x14ac:dyDescent="0.3">
      <c r="A107" s="39"/>
      <c r="B107" s="94" t="s">
        <v>114</v>
      </c>
      <c r="C107" s="292"/>
      <c r="D107" s="149"/>
      <c r="E107" s="149"/>
      <c r="F107" s="149">
        <v>3</v>
      </c>
      <c r="G107" s="148">
        <f t="shared" si="3"/>
        <v>3</v>
      </c>
      <c r="H107" s="149"/>
      <c r="I107" s="149"/>
      <c r="J107" s="149"/>
      <c r="K107" s="153"/>
      <c r="L107" s="292"/>
      <c r="M107" s="149"/>
      <c r="N107" s="149"/>
      <c r="O107" s="153"/>
      <c r="P107" s="27"/>
      <c r="Q107" s="1"/>
      <c r="R107" s="1"/>
      <c r="S107" s="1"/>
      <c r="T107" s="1">
        <v>3</v>
      </c>
      <c r="U107" s="1"/>
      <c r="V107" s="1">
        <v>3</v>
      </c>
      <c r="W107" s="20">
        <v>4</v>
      </c>
      <c r="X107" s="27"/>
      <c r="Y107" s="1"/>
      <c r="Z107" s="1"/>
      <c r="AA107" s="20"/>
      <c r="AB107" s="27"/>
      <c r="AC107" s="1"/>
      <c r="AD107" s="1"/>
      <c r="AE107" s="20"/>
    </row>
    <row r="108" spans="1:31" x14ac:dyDescent="0.3">
      <c r="A108" s="39"/>
      <c r="B108" s="94" t="s">
        <v>192</v>
      </c>
      <c r="C108" s="292"/>
      <c r="D108" s="149"/>
      <c r="E108" s="149"/>
      <c r="F108" s="149">
        <v>1</v>
      </c>
      <c r="G108" s="148">
        <f t="shared" si="3"/>
        <v>1</v>
      </c>
      <c r="H108" s="149"/>
      <c r="I108" s="149"/>
      <c r="J108" s="149"/>
      <c r="K108" s="153"/>
      <c r="L108" s="292"/>
      <c r="M108" s="149"/>
      <c r="N108" s="149"/>
      <c r="O108" s="153"/>
      <c r="P108" s="27"/>
      <c r="Q108" s="1"/>
      <c r="R108" s="1"/>
      <c r="S108" s="1"/>
      <c r="T108" s="1"/>
      <c r="U108" s="1"/>
      <c r="V108" s="1"/>
      <c r="W108" s="20"/>
      <c r="X108" s="27"/>
      <c r="Y108" s="1"/>
      <c r="Z108" s="1"/>
      <c r="AA108" s="20"/>
      <c r="AB108" s="27"/>
      <c r="AC108" s="1"/>
      <c r="AD108" s="1"/>
      <c r="AE108" s="20"/>
    </row>
    <row r="109" spans="1:31" x14ac:dyDescent="0.3">
      <c r="A109" s="39"/>
      <c r="B109" s="94" t="s">
        <v>191</v>
      </c>
      <c r="C109" s="292"/>
      <c r="D109" s="149"/>
      <c r="E109" s="149"/>
      <c r="F109" s="149">
        <v>2</v>
      </c>
      <c r="G109" s="148">
        <f t="shared" si="3"/>
        <v>2</v>
      </c>
      <c r="H109" s="149"/>
      <c r="I109" s="149"/>
      <c r="J109" s="149"/>
      <c r="K109" s="153"/>
      <c r="L109" s="292"/>
      <c r="M109" s="149"/>
      <c r="N109" s="149"/>
      <c r="O109" s="153"/>
      <c r="P109" s="27"/>
      <c r="Q109" s="1"/>
      <c r="R109" s="1"/>
      <c r="S109" s="1"/>
      <c r="T109" s="1"/>
      <c r="U109" s="1"/>
      <c r="V109" s="1"/>
      <c r="W109" s="20"/>
      <c r="X109" s="27"/>
      <c r="Y109" s="1"/>
      <c r="Z109" s="1"/>
      <c r="AA109" s="20"/>
      <c r="AB109" s="27"/>
      <c r="AC109" s="1"/>
      <c r="AD109" s="1"/>
      <c r="AE109" s="20"/>
    </row>
    <row r="110" spans="1:31" x14ac:dyDescent="0.3">
      <c r="A110" s="39"/>
      <c r="B110" s="94" t="s">
        <v>115</v>
      </c>
      <c r="C110" s="292"/>
      <c r="D110" s="149"/>
      <c r="E110" s="149"/>
      <c r="F110" s="149">
        <v>4</v>
      </c>
      <c r="G110" s="148">
        <f t="shared" si="3"/>
        <v>4</v>
      </c>
      <c r="H110" s="149">
        <v>2</v>
      </c>
      <c r="I110" s="149"/>
      <c r="J110" s="149"/>
      <c r="K110" s="153"/>
      <c r="L110" s="292"/>
      <c r="M110" s="149"/>
      <c r="N110" s="149"/>
      <c r="O110" s="153"/>
      <c r="P110" s="27"/>
      <c r="Q110" s="1"/>
      <c r="R110" s="1"/>
      <c r="S110" s="1"/>
      <c r="T110" s="1">
        <v>4</v>
      </c>
      <c r="U110" s="1"/>
      <c r="V110" s="1"/>
      <c r="W110" s="20"/>
      <c r="X110" s="27"/>
      <c r="Y110" s="1"/>
      <c r="Z110" s="1"/>
      <c r="AA110" s="20"/>
      <c r="AB110" s="27"/>
      <c r="AC110" s="1"/>
      <c r="AD110" s="1"/>
      <c r="AE110" s="20"/>
    </row>
    <row r="111" spans="1:31" x14ac:dyDescent="0.3">
      <c r="A111" s="39"/>
      <c r="B111" s="94" t="s">
        <v>245</v>
      </c>
      <c r="C111" s="292"/>
      <c r="D111" s="149">
        <v>2</v>
      </c>
      <c r="E111" s="149"/>
      <c r="F111" s="149">
        <v>2</v>
      </c>
      <c r="G111" s="148">
        <f t="shared" si="3"/>
        <v>2</v>
      </c>
      <c r="H111" s="149">
        <v>2</v>
      </c>
      <c r="I111" s="149"/>
      <c r="J111" s="149"/>
      <c r="K111" s="153"/>
      <c r="L111" s="292"/>
      <c r="M111" s="149"/>
      <c r="N111" s="149"/>
      <c r="O111" s="153"/>
      <c r="P111" s="27"/>
      <c r="Q111" s="1"/>
      <c r="R111" s="1"/>
      <c r="S111" s="1"/>
      <c r="T111" s="1"/>
      <c r="U111" s="1"/>
      <c r="V111" s="1"/>
      <c r="W111" s="20"/>
      <c r="X111" s="27"/>
      <c r="Y111" s="1"/>
      <c r="Z111" s="1"/>
      <c r="AA111" s="20"/>
      <c r="AB111" s="27"/>
      <c r="AC111" s="1"/>
      <c r="AD111" s="1"/>
      <c r="AE111" s="20"/>
    </row>
    <row r="112" spans="1:31" x14ac:dyDescent="0.3">
      <c r="A112" s="39"/>
      <c r="B112" s="94" t="s">
        <v>116</v>
      </c>
      <c r="C112" s="292"/>
      <c r="D112" s="149">
        <v>4</v>
      </c>
      <c r="E112" s="149"/>
      <c r="F112" s="149">
        <v>4</v>
      </c>
      <c r="G112" s="148">
        <f t="shared" si="3"/>
        <v>4</v>
      </c>
      <c r="H112" s="149">
        <v>4</v>
      </c>
      <c r="I112" s="149"/>
      <c r="J112" s="149"/>
      <c r="K112" s="153"/>
      <c r="L112" s="292"/>
      <c r="M112" s="149"/>
      <c r="N112" s="149"/>
      <c r="O112" s="153"/>
      <c r="P112" s="27"/>
      <c r="Q112" s="1"/>
      <c r="R112" s="1"/>
      <c r="S112" s="1"/>
      <c r="T112" s="1"/>
      <c r="U112" s="1"/>
      <c r="V112" s="1"/>
      <c r="W112" s="20"/>
      <c r="X112" s="27"/>
      <c r="Y112" s="1"/>
      <c r="Z112" s="1"/>
      <c r="AA112" s="20"/>
      <c r="AB112" s="27"/>
      <c r="AC112" s="1"/>
      <c r="AD112" s="1"/>
      <c r="AE112" s="20"/>
    </row>
    <row r="113" spans="1:31" x14ac:dyDescent="0.3">
      <c r="A113" s="39"/>
      <c r="B113" s="94"/>
      <c r="C113" s="292"/>
      <c r="D113" s="149"/>
      <c r="E113" s="149"/>
      <c r="F113" s="149"/>
      <c r="G113" s="149"/>
      <c r="H113" s="149"/>
      <c r="I113" s="149"/>
      <c r="J113" s="149"/>
      <c r="K113" s="153"/>
      <c r="L113" s="292"/>
      <c r="M113" s="149"/>
      <c r="N113" s="149"/>
      <c r="O113" s="153"/>
      <c r="P113" s="27"/>
      <c r="Q113" s="1"/>
      <c r="R113" s="1"/>
      <c r="S113" s="1"/>
      <c r="T113" s="1"/>
      <c r="U113" s="1"/>
      <c r="V113" s="1"/>
      <c r="W113" s="20"/>
      <c r="X113" s="27"/>
      <c r="Y113" s="1"/>
      <c r="Z113" s="1"/>
      <c r="AA113" s="20"/>
      <c r="AB113" s="27"/>
      <c r="AC113" s="1"/>
      <c r="AD113" s="1"/>
      <c r="AE113" s="20"/>
    </row>
    <row r="114" spans="1:31" x14ac:dyDescent="0.3">
      <c r="A114" s="39"/>
      <c r="B114" s="94"/>
      <c r="C114" s="292"/>
      <c r="D114" s="149"/>
      <c r="E114" s="149"/>
      <c r="F114" s="149"/>
      <c r="G114" s="149"/>
      <c r="H114" s="149"/>
      <c r="I114" s="149"/>
      <c r="J114" s="149"/>
      <c r="K114" s="153"/>
      <c r="L114" s="292"/>
      <c r="M114" s="149"/>
      <c r="N114" s="149"/>
      <c r="O114" s="153"/>
      <c r="P114" s="27"/>
      <c r="Q114" s="1"/>
      <c r="R114" s="1"/>
      <c r="S114" s="1"/>
      <c r="T114" s="1"/>
      <c r="U114" s="1"/>
      <c r="V114" s="1"/>
      <c r="W114" s="20"/>
      <c r="X114" s="27"/>
      <c r="Y114" s="1"/>
      <c r="Z114" s="1"/>
      <c r="AA114" s="20"/>
      <c r="AB114" s="27"/>
      <c r="AC114" s="1"/>
      <c r="AD114" s="1"/>
      <c r="AE114" s="20"/>
    </row>
    <row r="115" spans="1:31" x14ac:dyDescent="0.3">
      <c r="A115" s="39"/>
      <c r="B115" s="94"/>
      <c r="C115" s="292"/>
      <c r="D115" s="149"/>
      <c r="E115" s="149"/>
      <c r="F115" s="149"/>
      <c r="G115" s="149"/>
      <c r="H115" s="149"/>
      <c r="I115" s="149"/>
      <c r="J115" s="149"/>
      <c r="K115" s="153"/>
      <c r="L115" s="292"/>
      <c r="M115" s="149"/>
      <c r="N115" s="149"/>
      <c r="O115" s="153"/>
      <c r="P115" s="27"/>
      <c r="Q115" s="1"/>
      <c r="R115" s="1"/>
      <c r="S115" s="1"/>
      <c r="T115" s="1"/>
      <c r="U115" s="1"/>
      <c r="V115" s="1"/>
      <c r="W115" s="20"/>
      <c r="X115" s="27"/>
      <c r="Y115" s="1"/>
      <c r="Z115" s="1"/>
      <c r="AA115" s="20"/>
      <c r="AB115" s="27"/>
      <c r="AC115" s="1"/>
      <c r="AD115" s="1"/>
      <c r="AE115" s="20"/>
    </row>
    <row r="116" spans="1:31" ht="15" thickBot="1" x14ac:dyDescent="0.35">
      <c r="A116" s="39"/>
      <c r="B116" s="110"/>
      <c r="C116" s="288"/>
      <c r="D116" s="236"/>
      <c r="E116" s="236"/>
      <c r="F116" s="236"/>
      <c r="G116" s="236"/>
      <c r="H116" s="236"/>
      <c r="I116" s="236"/>
      <c r="J116" s="236"/>
      <c r="K116" s="289"/>
      <c r="L116" s="288"/>
      <c r="M116" s="236"/>
      <c r="N116" s="236"/>
      <c r="O116" s="289"/>
      <c r="P116" s="31"/>
      <c r="Q116" s="6"/>
      <c r="R116" s="6"/>
      <c r="S116" s="6"/>
      <c r="T116" s="6"/>
      <c r="U116" s="6"/>
      <c r="V116" s="6"/>
      <c r="W116" s="32"/>
      <c r="X116" s="31"/>
      <c r="Y116" s="6"/>
      <c r="Z116" s="6"/>
      <c r="AA116" s="32"/>
      <c r="AB116" s="31"/>
      <c r="AC116" s="6"/>
      <c r="AD116" s="6"/>
      <c r="AE116" s="32"/>
    </row>
    <row r="117" spans="1:31" ht="15" thickBot="1" x14ac:dyDescent="0.35">
      <c r="A117" s="241" t="s">
        <v>16</v>
      </c>
      <c r="B117" s="111"/>
      <c r="C117" s="290"/>
      <c r="D117" s="245"/>
      <c r="E117" s="245"/>
      <c r="F117" s="245"/>
      <c r="G117" s="245"/>
      <c r="H117" s="245"/>
      <c r="I117" s="245"/>
      <c r="J117" s="245"/>
      <c r="K117" s="291"/>
      <c r="L117" s="290"/>
      <c r="M117" s="245"/>
      <c r="N117" s="245"/>
      <c r="O117" s="291"/>
      <c r="P117" s="239"/>
      <c r="Q117" s="240"/>
      <c r="R117" s="240"/>
      <c r="S117" s="240"/>
      <c r="T117" s="240"/>
      <c r="U117" s="240"/>
      <c r="V117" s="240"/>
      <c r="W117" s="174"/>
      <c r="X117" s="239"/>
      <c r="Y117" s="240"/>
      <c r="Z117" s="240"/>
      <c r="AA117" s="174"/>
      <c r="AB117" s="239"/>
      <c r="AC117" s="240"/>
      <c r="AD117" s="240"/>
      <c r="AE117" s="174"/>
    </row>
    <row r="118" spans="1:31" ht="43.2" x14ac:dyDescent="0.3">
      <c r="A118" s="39"/>
      <c r="B118" s="249" t="s">
        <v>47</v>
      </c>
      <c r="C118" s="293"/>
      <c r="D118" s="231">
        <v>3</v>
      </c>
      <c r="E118" s="231">
        <v>2</v>
      </c>
      <c r="F118" s="231">
        <v>4</v>
      </c>
      <c r="G118" s="231">
        <f t="shared" ref="G118:G130" si="4">AVERAGE(C118:F118)</f>
        <v>3</v>
      </c>
      <c r="H118" s="231">
        <v>3</v>
      </c>
      <c r="I118" s="231" t="s">
        <v>175</v>
      </c>
      <c r="J118" s="231"/>
      <c r="K118" s="294"/>
      <c r="L118" s="293"/>
      <c r="M118" s="231"/>
      <c r="N118" s="231" t="s">
        <v>268</v>
      </c>
      <c r="O118" s="294"/>
      <c r="P118" s="56"/>
      <c r="Q118" s="57"/>
      <c r="R118" s="57"/>
      <c r="S118" s="57"/>
      <c r="T118" s="57">
        <v>3</v>
      </c>
      <c r="U118" s="57"/>
      <c r="V118" s="57"/>
      <c r="W118" s="58"/>
      <c r="X118" s="56"/>
      <c r="Y118" s="57"/>
      <c r="Z118" s="57"/>
      <c r="AA118" s="58"/>
      <c r="AB118" s="56"/>
      <c r="AC118" s="57"/>
      <c r="AD118" s="57"/>
      <c r="AE118" s="58"/>
    </row>
    <row r="119" spans="1:31" x14ac:dyDescent="0.3">
      <c r="A119" s="39"/>
      <c r="B119" s="167" t="s">
        <v>193</v>
      </c>
      <c r="C119" s="60"/>
      <c r="D119" s="146">
        <v>3</v>
      </c>
      <c r="E119" s="146"/>
      <c r="F119" s="146">
        <v>4</v>
      </c>
      <c r="G119" s="146">
        <f t="shared" si="4"/>
        <v>3.5</v>
      </c>
      <c r="H119" s="146">
        <v>3</v>
      </c>
      <c r="I119" s="146"/>
      <c r="J119" s="146"/>
      <c r="K119" s="295"/>
      <c r="L119" s="60"/>
      <c r="M119" s="146"/>
      <c r="N119" s="146"/>
      <c r="O119" s="295"/>
      <c r="P119" s="27"/>
      <c r="Q119" s="1"/>
      <c r="R119" s="1"/>
      <c r="S119" s="1"/>
      <c r="T119" s="1">
        <v>3</v>
      </c>
      <c r="U119" s="1"/>
      <c r="V119" s="1"/>
      <c r="W119" s="20"/>
      <c r="X119" s="27"/>
      <c r="Y119" s="1"/>
      <c r="Z119" s="1"/>
      <c r="AA119" s="20"/>
      <c r="AB119" s="27"/>
      <c r="AC119" s="1"/>
      <c r="AD119" s="1"/>
      <c r="AE119" s="20"/>
    </row>
    <row r="120" spans="1:31" x14ac:dyDescent="0.3">
      <c r="A120" s="39"/>
      <c r="B120" s="167" t="s">
        <v>52</v>
      </c>
      <c r="C120" s="60">
        <v>4</v>
      </c>
      <c r="D120" s="146">
        <v>3</v>
      </c>
      <c r="E120" s="146">
        <v>4</v>
      </c>
      <c r="F120" s="146">
        <v>4</v>
      </c>
      <c r="G120" s="146">
        <f t="shared" si="4"/>
        <v>3.75</v>
      </c>
      <c r="H120" s="146">
        <v>4</v>
      </c>
      <c r="I120" s="146"/>
      <c r="J120" s="146"/>
      <c r="K120" s="295"/>
      <c r="L120" s="60"/>
      <c r="M120" s="146"/>
      <c r="N120" s="146"/>
      <c r="O120" s="295" t="s">
        <v>268</v>
      </c>
      <c r="P120" s="27"/>
      <c r="Q120" s="1"/>
      <c r="R120" s="1"/>
      <c r="S120" s="1"/>
      <c r="T120" s="1"/>
      <c r="U120" s="1"/>
      <c r="V120" s="1"/>
      <c r="W120" s="20"/>
      <c r="X120" s="27"/>
      <c r="Y120" s="1"/>
      <c r="Z120" s="1"/>
      <c r="AA120" s="20"/>
      <c r="AB120" s="27"/>
      <c r="AC120" s="1"/>
      <c r="AD120" s="1"/>
      <c r="AE120" s="20"/>
    </row>
    <row r="121" spans="1:31" x14ac:dyDescent="0.3">
      <c r="A121" s="39"/>
      <c r="B121" s="167" t="s">
        <v>51</v>
      </c>
      <c r="C121" s="60">
        <v>3</v>
      </c>
      <c r="D121" s="146">
        <v>3</v>
      </c>
      <c r="E121" s="146">
        <v>4</v>
      </c>
      <c r="F121" s="146">
        <v>2</v>
      </c>
      <c r="G121" s="146">
        <f t="shared" si="4"/>
        <v>3</v>
      </c>
      <c r="H121" s="146">
        <v>1</v>
      </c>
      <c r="I121" s="146" t="s">
        <v>280</v>
      </c>
      <c r="J121" s="146"/>
      <c r="K121" s="295"/>
      <c r="L121" s="60" t="s">
        <v>268</v>
      </c>
      <c r="M121" s="146"/>
      <c r="N121" s="146" t="s">
        <v>268</v>
      </c>
      <c r="O121" s="295"/>
      <c r="P121" s="27"/>
      <c r="Q121" s="1"/>
      <c r="R121" s="1"/>
      <c r="S121" s="1"/>
      <c r="T121" s="1"/>
      <c r="U121" s="1"/>
      <c r="V121" s="1"/>
      <c r="W121" s="20"/>
      <c r="X121" s="27"/>
      <c r="Y121" s="1"/>
      <c r="Z121" s="1"/>
      <c r="AA121" s="20"/>
      <c r="AB121" s="27"/>
      <c r="AC121" s="1"/>
      <c r="AD121" s="1"/>
      <c r="AE121" s="20"/>
    </row>
    <row r="122" spans="1:31" x14ac:dyDescent="0.3">
      <c r="A122" s="39"/>
      <c r="B122" s="82" t="s">
        <v>56</v>
      </c>
      <c r="C122" s="278">
        <v>3</v>
      </c>
      <c r="D122" s="148">
        <v>2</v>
      </c>
      <c r="E122" s="148">
        <v>4</v>
      </c>
      <c r="F122" s="148">
        <v>3</v>
      </c>
      <c r="G122" s="146">
        <f t="shared" si="4"/>
        <v>3</v>
      </c>
      <c r="H122" s="148">
        <v>1</v>
      </c>
      <c r="I122" s="148"/>
      <c r="J122" s="148"/>
      <c r="K122" s="152"/>
      <c r="L122" s="278"/>
      <c r="M122" s="148"/>
      <c r="N122" s="148"/>
      <c r="O122" s="152"/>
      <c r="P122" s="27"/>
      <c r="Q122" s="1"/>
      <c r="R122" s="1"/>
      <c r="S122" s="1"/>
      <c r="T122" s="1"/>
      <c r="U122" s="1"/>
      <c r="V122" s="1"/>
      <c r="W122" s="20"/>
      <c r="X122" s="27"/>
      <c r="Y122" s="1"/>
      <c r="Z122" s="1"/>
      <c r="AA122" s="20"/>
      <c r="AB122" s="27"/>
      <c r="AC122" s="1"/>
      <c r="AD122" s="1"/>
      <c r="AE122" s="20"/>
    </row>
    <row r="123" spans="1:31" x14ac:dyDescent="0.3">
      <c r="A123" s="39"/>
      <c r="B123" s="167" t="s">
        <v>50</v>
      </c>
      <c r="C123" s="60"/>
      <c r="D123" s="146"/>
      <c r="E123" s="146"/>
      <c r="F123" s="146">
        <v>1</v>
      </c>
      <c r="G123" s="146">
        <f t="shared" si="4"/>
        <v>1</v>
      </c>
      <c r="H123" s="146"/>
      <c r="I123" s="146"/>
      <c r="J123" s="146"/>
      <c r="K123" s="295"/>
      <c r="L123" s="60"/>
      <c r="M123" s="146"/>
      <c r="N123" s="146"/>
      <c r="O123" s="295"/>
      <c r="P123" s="27"/>
      <c r="Q123" s="1"/>
      <c r="R123" s="1"/>
      <c r="S123" s="1"/>
      <c r="T123" s="1"/>
      <c r="U123" s="1"/>
      <c r="V123" s="1"/>
      <c r="W123" s="20"/>
      <c r="X123" s="27"/>
      <c r="Y123" s="1"/>
      <c r="Z123" s="1"/>
      <c r="AA123" s="20"/>
      <c r="AB123" s="27"/>
      <c r="AC123" s="1"/>
      <c r="AD123" s="1"/>
      <c r="AE123" s="20"/>
    </row>
    <row r="124" spans="1:31" x14ac:dyDescent="0.3">
      <c r="A124" s="39"/>
      <c r="B124" s="167" t="s">
        <v>49</v>
      </c>
      <c r="C124" s="60"/>
      <c r="D124" s="146"/>
      <c r="E124" s="146"/>
      <c r="F124" s="146">
        <v>2</v>
      </c>
      <c r="G124" s="146">
        <f t="shared" si="4"/>
        <v>2</v>
      </c>
      <c r="H124" s="146"/>
      <c r="I124" s="146" t="s">
        <v>176</v>
      </c>
      <c r="J124" s="146"/>
      <c r="K124" s="295"/>
      <c r="L124" s="60"/>
      <c r="M124" s="146"/>
      <c r="N124" s="146"/>
      <c r="O124" s="295"/>
      <c r="P124" s="27"/>
      <c r="Q124" s="1"/>
      <c r="R124" s="1"/>
      <c r="S124" s="1"/>
      <c r="T124" s="1"/>
      <c r="U124" s="1"/>
      <c r="V124" s="1"/>
      <c r="W124" s="20"/>
      <c r="X124" s="27"/>
      <c r="Y124" s="1"/>
      <c r="Z124" s="1"/>
      <c r="AA124" s="20"/>
      <c r="AB124" s="27"/>
      <c r="AC124" s="1"/>
      <c r="AD124" s="1"/>
      <c r="AE124" s="20"/>
    </row>
    <row r="125" spans="1:31" x14ac:dyDescent="0.3">
      <c r="A125" s="39"/>
      <c r="B125" s="167" t="s">
        <v>48</v>
      </c>
      <c r="C125" s="60"/>
      <c r="D125" s="146"/>
      <c r="E125" s="146">
        <v>4</v>
      </c>
      <c r="F125" s="146">
        <v>2</v>
      </c>
      <c r="G125" s="146">
        <f t="shared" si="4"/>
        <v>3</v>
      </c>
      <c r="H125" s="146"/>
      <c r="I125" s="146" t="s">
        <v>279</v>
      </c>
      <c r="J125" s="146"/>
      <c r="K125" s="295"/>
      <c r="L125" s="60"/>
      <c r="M125" s="146"/>
      <c r="N125" s="146"/>
      <c r="O125" s="295"/>
      <c r="P125" s="27"/>
      <c r="Q125" s="1"/>
      <c r="R125" s="1"/>
      <c r="S125" s="1"/>
      <c r="T125" s="1"/>
      <c r="U125" s="1"/>
      <c r="V125" s="1"/>
      <c r="W125" s="20"/>
      <c r="X125" s="27"/>
      <c r="Y125" s="1"/>
      <c r="Z125" s="1"/>
      <c r="AA125" s="20"/>
      <c r="AB125" s="27"/>
      <c r="AC125" s="1"/>
      <c r="AD125" s="1"/>
      <c r="AE125" s="20"/>
    </row>
    <row r="126" spans="1:31" x14ac:dyDescent="0.3">
      <c r="A126" s="39"/>
      <c r="B126" s="73" t="s">
        <v>112</v>
      </c>
      <c r="C126" s="12">
        <v>4</v>
      </c>
      <c r="D126" s="147">
        <v>3</v>
      </c>
      <c r="E126" s="147">
        <v>4</v>
      </c>
      <c r="F126" s="147">
        <v>3</v>
      </c>
      <c r="G126" s="146">
        <f t="shared" si="4"/>
        <v>3.5</v>
      </c>
      <c r="H126" s="147">
        <v>3</v>
      </c>
      <c r="I126" s="147"/>
      <c r="J126" s="147"/>
      <c r="K126" s="151"/>
      <c r="L126" s="12"/>
      <c r="M126" s="147"/>
      <c r="N126" s="147"/>
      <c r="O126" s="151"/>
      <c r="P126" s="27"/>
      <c r="Q126" s="1"/>
      <c r="R126" s="1"/>
      <c r="S126" s="1"/>
      <c r="T126" s="1"/>
      <c r="U126" s="1"/>
      <c r="V126" s="1"/>
      <c r="W126" s="20"/>
      <c r="X126" s="27"/>
      <c r="Y126" s="1"/>
      <c r="Z126" s="1"/>
      <c r="AA126" s="20"/>
      <c r="AB126" s="27"/>
      <c r="AC126" s="1"/>
      <c r="AD126" s="1"/>
      <c r="AE126" s="20"/>
    </row>
    <row r="127" spans="1:31" x14ac:dyDescent="0.3">
      <c r="A127" s="39"/>
      <c r="B127" s="73" t="s">
        <v>177</v>
      </c>
      <c r="C127" s="12"/>
      <c r="D127" s="147"/>
      <c r="E127" s="147"/>
      <c r="F127" s="147">
        <v>4</v>
      </c>
      <c r="G127" s="146">
        <f t="shared" si="4"/>
        <v>4</v>
      </c>
      <c r="H127" s="147"/>
      <c r="I127" s="147"/>
      <c r="J127" s="147"/>
      <c r="K127" s="151"/>
      <c r="L127" s="12"/>
      <c r="M127" s="147"/>
      <c r="N127" s="147"/>
      <c r="O127" s="151"/>
      <c r="P127" s="27"/>
      <c r="Q127" s="1"/>
      <c r="R127" s="1"/>
      <c r="S127" s="1"/>
      <c r="T127" s="1"/>
      <c r="U127" s="1"/>
      <c r="V127" s="1">
        <v>3</v>
      </c>
      <c r="W127" s="20">
        <v>4</v>
      </c>
      <c r="X127" s="27"/>
      <c r="Y127" s="1"/>
      <c r="Z127" s="1"/>
      <c r="AA127" s="20"/>
      <c r="AB127" s="27"/>
      <c r="AC127" s="1"/>
      <c r="AD127" s="1"/>
      <c r="AE127" s="20"/>
    </row>
    <row r="128" spans="1:31" ht="28.8" x14ac:dyDescent="0.3">
      <c r="A128" s="39"/>
      <c r="B128" s="82" t="s">
        <v>197</v>
      </c>
      <c r="C128" s="278"/>
      <c r="D128" s="148"/>
      <c r="E128" s="148"/>
      <c r="F128" s="148">
        <v>1</v>
      </c>
      <c r="G128" s="146">
        <f t="shared" si="4"/>
        <v>1</v>
      </c>
      <c r="H128" s="148"/>
      <c r="I128" s="148" t="s">
        <v>198</v>
      </c>
      <c r="J128" s="148"/>
      <c r="K128" s="152"/>
      <c r="L128" s="278"/>
      <c r="M128" s="148"/>
      <c r="N128" s="148"/>
      <c r="O128" s="152"/>
      <c r="P128" s="27"/>
      <c r="Q128" s="1"/>
      <c r="R128" s="1">
        <v>4</v>
      </c>
      <c r="S128" s="1"/>
      <c r="T128" s="1">
        <v>3</v>
      </c>
      <c r="U128" s="1"/>
      <c r="V128" s="1">
        <v>3</v>
      </c>
      <c r="W128" s="20"/>
      <c r="X128" s="27"/>
      <c r="Y128" s="1"/>
      <c r="Z128" s="1"/>
      <c r="AA128" s="20"/>
      <c r="AB128" s="27"/>
      <c r="AC128" s="1"/>
      <c r="AD128" s="1"/>
      <c r="AE128" s="20"/>
    </row>
    <row r="129" spans="1:31" x14ac:dyDescent="0.3">
      <c r="A129" s="39"/>
      <c r="B129" s="73" t="s">
        <v>194</v>
      </c>
      <c r="C129" s="12"/>
      <c r="D129" s="147">
        <v>4</v>
      </c>
      <c r="E129" s="147">
        <v>4</v>
      </c>
      <c r="F129" s="147">
        <v>3</v>
      </c>
      <c r="G129" s="146">
        <f t="shared" si="4"/>
        <v>3.6666666666666665</v>
      </c>
      <c r="H129" s="147">
        <v>4</v>
      </c>
      <c r="I129" s="147" t="s">
        <v>278</v>
      </c>
      <c r="J129" s="147"/>
      <c r="K129" s="151"/>
      <c r="L129" s="12"/>
      <c r="M129" s="147"/>
      <c r="N129" s="147"/>
      <c r="O129" s="151"/>
      <c r="P129" s="27"/>
      <c r="Q129" s="1"/>
      <c r="R129" s="1"/>
      <c r="S129" s="1"/>
      <c r="T129" s="1"/>
      <c r="U129" s="1"/>
      <c r="V129" s="1"/>
      <c r="W129" s="20"/>
      <c r="X129" s="27"/>
      <c r="Y129" s="1"/>
      <c r="Z129" s="1"/>
      <c r="AA129" s="20"/>
      <c r="AB129" s="27"/>
      <c r="AC129" s="1"/>
      <c r="AD129" s="1"/>
      <c r="AE129" s="20"/>
    </row>
    <row r="130" spans="1:31" x14ac:dyDescent="0.3">
      <c r="A130" s="39"/>
      <c r="B130" s="73" t="s">
        <v>195</v>
      </c>
      <c r="C130" s="12"/>
      <c r="D130" s="147"/>
      <c r="E130" s="147">
        <v>4</v>
      </c>
      <c r="F130" s="147">
        <v>2</v>
      </c>
      <c r="G130" s="146">
        <f t="shared" si="4"/>
        <v>3</v>
      </c>
      <c r="H130" s="147"/>
      <c r="I130" s="147"/>
      <c r="J130" s="147"/>
      <c r="K130" s="151"/>
      <c r="L130" s="12"/>
      <c r="M130" s="147"/>
      <c r="N130" s="147"/>
      <c r="O130" s="151"/>
      <c r="P130" s="27"/>
      <c r="Q130" s="1"/>
      <c r="R130" s="1"/>
      <c r="S130" s="1"/>
      <c r="T130" s="1"/>
      <c r="U130" s="1"/>
      <c r="V130" s="1"/>
      <c r="W130" s="20"/>
      <c r="X130" s="27"/>
      <c r="Y130" s="1"/>
      <c r="Z130" s="1"/>
      <c r="AA130" s="20"/>
      <c r="AB130" s="27"/>
      <c r="AC130" s="1"/>
      <c r="AD130" s="1"/>
      <c r="AE130" s="20"/>
    </row>
    <row r="131" spans="1:31" x14ac:dyDescent="0.3">
      <c r="A131" s="39"/>
      <c r="B131" s="73"/>
      <c r="C131" s="12"/>
      <c r="D131" s="147"/>
      <c r="E131" s="147"/>
      <c r="F131" s="147"/>
      <c r="G131" s="147"/>
      <c r="H131" s="147"/>
      <c r="I131" s="147"/>
      <c r="J131" s="147"/>
      <c r="K131" s="151"/>
      <c r="L131" s="12"/>
      <c r="M131" s="147"/>
      <c r="N131" s="147"/>
      <c r="O131" s="151"/>
      <c r="P131" s="27"/>
      <c r="Q131" s="1"/>
      <c r="R131" s="1"/>
      <c r="S131" s="1"/>
      <c r="T131" s="1"/>
      <c r="U131" s="1"/>
      <c r="V131" s="1"/>
      <c r="W131" s="20"/>
      <c r="X131" s="27"/>
      <c r="Y131" s="1"/>
      <c r="Z131" s="1"/>
      <c r="AA131" s="20"/>
      <c r="AB131" s="27"/>
      <c r="AC131" s="1"/>
      <c r="AD131" s="1"/>
      <c r="AE131" s="20"/>
    </row>
    <row r="132" spans="1:31" ht="15" thickBot="1" x14ac:dyDescent="0.35">
      <c r="A132" s="40"/>
      <c r="B132" s="97"/>
      <c r="C132" s="296"/>
      <c r="D132" s="154"/>
      <c r="E132" s="154"/>
      <c r="F132" s="154"/>
      <c r="G132" s="154"/>
      <c r="H132" s="154"/>
      <c r="I132" s="154"/>
      <c r="J132" s="154"/>
      <c r="K132" s="155"/>
      <c r="L132" s="296"/>
      <c r="M132" s="154"/>
      <c r="N132" s="154"/>
      <c r="O132" s="155"/>
      <c r="P132" s="30"/>
      <c r="Q132" s="22"/>
      <c r="R132" s="22"/>
      <c r="S132" s="22"/>
      <c r="T132" s="22"/>
      <c r="U132" s="22"/>
      <c r="V132" s="22"/>
      <c r="W132" s="23"/>
      <c r="X132" s="30"/>
      <c r="Y132" s="22"/>
      <c r="Z132" s="22"/>
      <c r="AA132" s="23"/>
      <c r="AB132" s="30"/>
      <c r="AC132" s="22"/>
      <c r="AD132" s="22"/>
      <c r="AE132" s="23"/>
    </row>
    <row r="134" spans="1:31" x14ac:dyDescent="0.3">
      <c r="B134" t="s">
        <v>262</v>
      </c>
    </row>
  </sheetData>
  <mergeCells count="11">
    <mergeCell ref="AB2:AE2"/>
    <mergeCell ref="X3:AA3"/>
    <mergeCell ref="B2:B4"/>
    <mergeCell ref="X2:AA2"/>
    <mergeCell ref="P1:S1"/>
    <mergeCell ref="P3:S3"/>
    <mergeCell ref="T1:W1"/>
    <mergeCell ref="T3:W3"/>
    <mergeCell ref="P2:W2"/>
    <mergeCell ref="L3:O3"/>
    <mergeCell ref="AB3:A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DC56-85EB-4AD7-98FA-308216F65CA8}">
  <dimension ref="A1:S115"/>
  <sheetViews>
    <sheetView zoomScale="50" zoomScaleNormal="50" workbookViewId="0">
      <selection activeCell="J38" sqref="J38"/>
    </sheetView>
  </sheetViews>
  <sheetFormatPr baseColWidth="10" defaultRowHeight="14.4" x14ac:dyDescent="0.3"/>
  <cols>
    <col min="1" max="1" width="11.21875" customWidth="1"/>
    <col min="2" max="2" width="50.109375" customWidth="1"/>
    <col min="3" max="4" width="10.88671875" customWidth="1"/>
    <col min="5" max="5" width="11.88671875" customWidth="1"/>
    <col min="6" max="6" width="11.21875" customWidth="1"/>
    <col min="7" max="7" width="25.33203125" customWidth="1"/>
    <col min="8" max="8" width="18.77734375" customWidth="1"/>
    <col min="9" max="9" width="15.88671875" customWidth="1"/>
    <col min="10" max="10" width="16.6640625" customWidth="1"/>
    <col min="11" max="11" width="26.33203125" customWidth="1"/>
    <col min="12" max="12" width="17.44140625" customWidth="1"/>
    <col min="13" max="13" width="25.77734375" customWidth="1"/>
    <col min="15" max="15" width="11.109375" customWidth="1"/>
  </cols>
  <sheetData>
    <row r="1" spans="1:19" ht="16.2" thickBot="1" x14ac:dyDescent="0.35">
      <c r="A1" s="4" t="s">
        <v>59</v>
      </c>
      <c r="B1" s="8"/>
      <c r="C1" s="8"/>
      <c r="D1" s="8"/>
      <c r="E1" s="8"/>
      <c r="F1" s="8"/>
      <c r="G1" s="8"/>
      <c r="L1" s="6"/>
      <c r="M1" s="6"/>
      <c r="N1" s="6"/>
      <c r="O1" s="6"/>
    </row>
    <row r="2" spans="1:19" x14ac:dyDescent="0.3">
      <c r="A2" s="9"/>
      <c r="B2" s="445" t="s">
        <v>0</v>
      </c>
      <c r="C2" s="103"/>
      <c r="D2" s="103"/>
      <c r="E2" s="103"/>
      <c r="F2" s="103"/>
      <c r="G2" s="70"/>
      <c r="H2" s="438" t="s">
        <v>58</v>
      </c>
      <c r="I2" s="438"/>
      <c r="J2" s="438"/>
      <c r="K2" s="439"/>
      <c r="L2" s="438" t="s">
        <v>58</v>
      </c>
      <c r="M2" s="438"/>
      <c r="N2" s="438"/>
      <c r="O2" s="439"/>
      <c r="P2" s="446" t="s">
        <v>11</v>
      </c>
      <c r="Q2" s="447"/>
      <c r="R2" s="447"/>
      <c r="S2" s="448"/>
    </row>
    <row r="3" spans="1:19" ht="15" thickBot="1" x14ac:dyDescent="0.35">
      <c r="A3" s="2"/>
      <c r="B3" s="432"/>
      <c r="C3" s="71" t="s">
        <v>282</v>
      </c>
      <c r="D3" s="71" t="s">
        <v>315</v>
      </c>
      <c r="E3" s="71"/>
      <c r="F3" s="71"/>
      <c r="G3" s="71"/>
      <c r="H3" s="69" t="s">
        <v>5</v>
      </c>
      <c r="I3" s="10" t="s">
        <v>6</v>
      </c>
      <c r="J3" s="10" t="s">
        <v>3</v>
      </c>
      <c r="K3" s="42" t="s">
        <v>4</v>
      </c>
      <c r="L3" s="69" t="s">
        <v>5</v>
      </c>
      <c r="M3" s="10" t="s">
        <v>6</v>
      </c>
      <c r="N3" s="10" t="s">
        <v>3</v>
      </c>
      <c r="O3" s="42" t="s">
        <v>4</v>
      </c>
      <c r="P3" s="41" t="s">
        <v>7</v>
      </c>
      <c r="Q3" s="10" t="s">
        <v>8</v>
      </c>
      <c r="R3" s="10" t="s">
        <v>10</v>
      </c>
      <c r="S3" s="42" t="s">
        <v>9</v>
      </c>
    </row>
    <row r="4" spans="1:19" ht="15" thickBot="1" x14ac:dyDescent="0.35">
      <c r="A4" s="98" t="s">
        <v>1</v>
      </c>
      <c r="B4" s="13"/>
      <c r="C4" s="13" t="s">
        <v>283</v>
      </c>
      <c r="D4" s="13" t="s">
        <v>316</v>
      </c>
      <c r="E4" s="13"/>
      <c r="F4" s="13"/>
      <c r="G4" s="13"/>
      <c r="H4" s="449" t="s">
        <v>306</v>
      </c>
      <c r="I4" s="450"/>
      <c r="J4" s="450"/>
      <c r="K4" s="451"/>
      <c r="L4" s="449" t="s">
        <v>307</v>
      </c>
      <c r="M4" s="450"/>
      <c r="N4" s="450"/>
      <c r="O4" s="451"/>
      <c r="P4" s="31"/>
      <c r="Q4" s="6"/>
      <c r="R4" s="6"/>
      <c r="S4" s="32"/>
    </row>
    <row r="5" spans="1:19" ht="28.8" x14ac:dyDescent="0.3">
      <c r="A5" s="38"/>
      <c r="B5" s="72" t="s">
        <v>17</v>
      </c>
      <c r="C5" s="72">
        <v>3</v>
      </c>
      <c r="D5" s="18">
        <v>3</v>
      </c>
      <c r="E5" s="72"/>
      <c r="F5" s="72"/>
      <c r="G5" s="72" t="s">
        <v>207</v>
      </c>
      <c r="H5" s="17">
        <v>4</v>
      </c>
      <c r="I5" s="18"/>
      <c r="J5" s="18">
        <v>3</v>
      </c>
      <c r="K5" s="19">
        <v>3</v>
      </c>
      <c r="L5" s="34">
        <v>2</v>
      </c>
      <c r="M5" s="18">
        <v>2</v>
      </c>
      <c r="N5" s="18"/>
      <c r="O5" s="19"/>
      <c r="P5" s="34"/>
      <c r="Q5" s="18"/>
      <c r="R5" s="18"/>
      <c r="S5" s="19"/>
    </row>
    <row r="6" spans="1:19" ht="43.2" x14ac:dyDescent="0.3">
      <c r="A6" s="39"/>
      <c r="B6" s="73" t="s">
        <v>18</v>
      </c>
      <c r="C6" s="73">
        <v>3</v>
      </c>
      <c r="D6" s="1">
        <v>3</v>
      </c>
      <c r="E6" s="73"/>
      <c r="F6" s="73"/>
      <c r="G6" s="73" t="s">
        <v>204</v>
      </c>
      <c r="H6" s="5">
        <v>4</v>
      </c>
      <c r="I6" s="1"/>
      <c r="J6" s="1">
        <v>3</v>
      </c>
      <c r="K6" s="20">
        <v>4</v>
      </c>
      <c r="L6" s="27">
        <v>3</v>
      </c>
      <c r="M6" s="1">
        <v>3</v>
      </c>
      <c r="N6" s="1"/>
      <c r="O6" s="20"/>
      <c r="P6" s="27"/>
      <c r="Q6" s="1"/>
      <c r="R6" s="1"/>
      <c r="S6" s="20"/>
    </row>
    <row r="7" spans="1:19" x14ac:dyDescent="0.3">
      <c r="A7" s="39"/>
      <c r="B7" s="73" t="s">
        <v>263</v>
      </c>
      <c r="C7" s="73">
        <v>4</v>
      </c>
      <c r="D7" s="1"/>
      <c r="E7" s="73"/>
      <c r="F7" s="73"/>
      <c r="G7" s="73"/>
      <c r="H7" s="5"/>
      <c r="I7" s="1"/>
      <c r="J7" s="1"/>
      <c r="K7" s="20"/>
      <c r="P7" s="27"/>
      <c r="Q7" s="1"/>
      <c r="R7" s="1"/>
      <c r="S7" s="20"/>
    </row>
    <row r="8" spans="1:19" x14ac:dyDescent="0.3">
      <c r="A8" s="39"/>
      <c r="B8" s="74" t="s">
        <v>29</v>
      </c>
      <c r="C8" s="74">
        <v>4</v>
      </c>
      <c r="D8" s="1">
        <v>4</v>
      </c>
      <c r="E8" s="74"/>
      <c r="F8" s="74"/>
      <c r="G8" s="74" t="s">
        <v>269</v>
      </c>
      <c r="H8" s="5">
        <v>4</v>
      </c>
      <c r="I8" s="1"/>
      <c r="J8" s="1">
        <v>4</v>
      </c>
      <c r="K8" s="20">
        <v>4</v>
      </c>
      <c r="L8" s="27">
        <v>3</v>
      </c>
      <c r="M8" s="1">
        <v>3</v>
      </c>
      <c r="N8" s="1"/>
      <c r="O8" s="20"/>
      <c r="P8" s="27"/>
      <c r="Q8" s="1"/>
      <c r="R8" s="1"/>
      <c r="S8" s="20"/>
    </row>
    <row r="9" spans="1:19" x14ac:dyDescent="0.3">
      <c r="A9" s="39"/>
      <c r="B9" s="75" t="s">
        <v>30</v>
      </c>
      <c r="C9" s="75">
        <v>4</v>
      </c>
      <c r="D9" s="1">
        <v>4</v>
      </c>
      <c r="E9" s="75"/>
      <c r="F9" s="75"/>
      <c r="G9" s="75"/>
      <c r="H9" s="5">
        <v>4</v>
      </c>
      <c r="I9" s="1"/>
      <c r="J9" s="1">
        <v>4</v>
      </c>
      <c r="K9" s="20">
        <v>4</v>
      </c>
      <c r="L9" s="27">
        <v>3</v>
      </c>
      <c r="M9" s="1">
        <v>3</v>
      </c>
      <c r="N9" s="1"/>
      <c r="O9" s="20"/>
      <c r="P9" s="27"/>
      <c r="Q9" s="1"/>
      <c r="R9" s="1"/>
      <c r="S9" s="20"/>
    </row>
    <row r="10" spans="1:19" x14ac:dyDescent="0.3">
      <c r="A10" s="39"/>
      <c r="B10" s="76" t="s">
        <v>34</v>
      </c>
      <c r="C10" s="76">
        <v>1</v>
      </c>
      <c r="D10" s="1">
        <v>1</v>
      </c>
      <c r="E10" s="76"/>
      <c r="F10" s="76"/>
      <c r="G10" s="76" t="s">
        <v>270</v>
      </c>
      <c r="H10" s="5">
        <v>1</v>
      </c>
      <c r="I10" s="1"/>
      <c r="J10" s="1">
        <v>1</v>
      </c>
      <c r="K10" s="20"/>
      <c r="L10" s="27">
        <v>3</v>
      </c>
      <c r="M10" s="1">
        <v>3</v>
      </c>
      <c r="N10" s="1"/>
      <c r="O10" s="20"/>
      <c r="P10" s="27"/>
      <c r="Q10" s="1"/>
      <c r="R10" s="1"/>
      <c r="S10" s="20"/>
    </row>
    <row r="11" spans="1:19" x14ac:dyDescent="0.3">
      <c r="A11" s="39"/>
      <c r="B11" s="76" t="s">
        <v>93</v>
      </c>
      <c r="C11" s="76">
        <v>3</v>
      </c>
      <c r="D11" s="1">
        <v>4</v>
      </c>
      <c r="E11" s="76"/>
      <c r="F11" s="76"/>
      <c r="G11" s="76"/>
      <c r="H11" s="5">
        <v>4</v>
      </c>
      <c r="I11" s="1"/>
      <c r="J11" s="1">
        <v>4</v>
      </c>
      <c r="K11" s="20">
        <v>4</v>
      </c>
      <c r="L11" s="27">
        <v>3</v>
      </c>
      <c r="M11" s="1">
        <v>3</v>
      </c>
      <c r="N11" s="1"/>
      <c r="O11" s="20"/>
      <c r="P11" s="27"/>
      <c r="Q11" s="1"/>
      <c r="R11" s="1"/>
      <c r="S11" s="20"/>
    </row>
    <row r="12" spans="1:19" x14ac:dyDescent="0.3">
      <c r="A12" s="39"/>
      <c r="B12" s="76" t="s">
        <v>94</v>
      </c>
      <c r="C12" s="76">
        <v>2</v>
      </c>
      <c r="D12" s="1">
        <v>1</v>
      </c>
      <c r="E12" s="76"/>
      <c r="F12" s="76"/>
      <c r="G12" s="76"/>
      <c r="H12" s="5">
        <v>1</v>
      </c>
      <c r="I12" s="1"/>
      <c r="J12" s="1">
        <v>1</v>
      </c>
      <c r="K12" s="20">
        <v>4</v>
      </c>
      <c r="L12" s="27">
        <v>3</v>
      </c>
      <c r="M12" s="1">
        <v>3</v>
      </c>
      <c r="N12" s="1"/>
      <c r="O12" s="20"/>
      <c r="P12" s="27"/>
      <c r="Q12" s="1"/>
      <c r="R12" s="1"/>
      <c r="S12" s="20"/>
    </row>
    <row r="13" spans="1:19" x14ac:dyDescent="0.3">
      <c r="A13" s="39"/>
      <c r="B13" s="76" t="s">
        <v>95</v>
      </c>
      <c r="C13" s="76">
        <v>3</v>
      </c>
      <c r="D13" s="1">
        <v>4</v>
      </c>
      <c r="E13" s="76"/>
      <c r="F13" s="76"/>
      <c r="G13" s="76"/>
      <c r="H13" s="5"/>
      <c r="I13" s="1"/>
      <c r="J13" s="1">
        <v>4</v>
      </c>
      <c r="K13" s="20">
        <v>4</v>
      </c>
      <c r="L13" s="27">
        <v>3</v>
      </c>
      <c r="M13" s="1">
        <v>3</v>
      </c>
      <c r="N13" s="1"/>
      <c r="O13" s="20"/>
      <c r="P13" s="27"/>
      <c r="Q13" s="1"/>
      <c r="R13" s="1"/>
      <c r="S13" s="20"/>
    </row>
    <row r="14" spans="1:19" x14ac:dyDescent="0.3">
      <c r="A14" s="39"/>
      <c r="B14" s="76" t="s">
        <v>96</v>
      </c>
      <c r="C14" s="76">
        <v>4</v>
      </c>
      <c r="D14" s="1">
        <v>4</v>
      </c>
      <c r="E14" s="76"/>
      <c r="F14" s="76"/>
      <c r="G14" s="76"/>
      <c r="H14" s="5">
        <v>4</v>
      </c>
      <c r="I14" s="1"/>
      <c r="J14" s="1">
        <v>4</v>
      </c>
      <c r="K14" s="20"/>
      <c r="L14" s="27">
        <v>3</v>
      </c>
      <c r="M14" s="1">
        <v>3</v>
      </c>
      <c r="N14" s="1"/>
      <c r="O14" s="20"/>
      <c r="P14" s="27"/>
      <c r="Q14" s="1"/>
      <c r="R14" s="1"/>
      <c r="S14" s="20"/>
    </row>
    <row r="15" spans="1:19" x14ac:dyDescent="0.3">
      <c r="A15" s="39"/>
      <c r="B15" s="76" t="s">
        <v>318</v>
      </c>
      <c r="C15" s="76">
        <v>4</v>
      </c>
      <c r="D15" s="1">
        <v>4</v>
      </c>
      <c r="E15" s="76"/>
      <c r="F15" s="76"/>
      <c r="G15" s="76"/>
      <c r="H15" s="5">
        <v>4</v>
      </c>
      <c r="I15" s="1">
        <v>4</v>
      </c>
      <c r="J15" s="1">
        <v>4</v>
      </c>
      <c r="K15" s="20"/>
      <c r="L15" s="27">
        <v>3</v>
      </c>
      <c r="M15" s="1">
        <v>3</v>
      </c>
      <c r="N15" s="1"/>
      <c r="O15" s="20"/>
      <c r="P15" s="27"/>
      <c r="Q15" s="1"/>
      <c r="R15" s="1"/>
      <c r="S15" s="20"/>
    </row>
    <row r="16" spans="1:19" x14ac:dyDescent="0.3">
      <c r="A16" s="39"/>
      <c r="B16" s="76" t="s">
        <v>107</v>
      </c>
      <c r="C16" s="76">
        <v>3</v>
      </c>
      <c r="D16" s="1">
        <v>4</v>
      </c>
      <c r="E16" s="76"/>
      <c r="F16" s="76"/>
      <c r="G16" s="76"/>
      <c r="H16" s="5"/>
      <c r="I16" s="1"/>
      <c r="J16" s="1">
        <v>4</v>
      </c>
      <c r="K16" s="20"/>
      <c r="L16" s="27">
        <v>3</v>
      </c>
      <c r="M16" s="1">
        <v>3</v>
      </c>
      <c r="N16" s="1"/>
      <c r="O16" s="20"/>
      <c r="P16" s="27"/>
      <c r="Q16" s="1"/>
      <c r="R16" s="1"/>
      <c r="S16" s="20"/>
    </row>
    <row r="17" spans="1:19" x14ac:dyDescent="0.3">
      <c r="A17" s="39"/>
      <c r="B17" s="76" t="s">
        <v>202</v>
      </c>
      <c r="C17" s="76"/>
      <c r="D17" s="1">
        <v>3</v>
      </c>
      <c r="E17" s="76"/>
      <c r="F17" s="76"/>
      <c r="G17" s="76"/>
      <c r="H17" s="5"/>
      <c r="I17" s="1"/>
      <c r="J17" s="1">
        <v>3</v>
      </c>
      <c r="K17" s="20">
        <v>3</v>
      </c>
      <c r="L17" s="27"/>
      <c r="M17" s="1"/>
      <c r="N17" s="1"/>
      <c r="O17" s="20"/>
      <c r="P17" s="27"/>
      <c r="Q17" s="1"/>
      <c r="R17" s="1"/>
      <c r="S17" s="20"/>
    </row>
    <row r="18" spans="1:19" ht="57.6" x14ac:dyDescent="0.3">
      <c r="A18" s="39"/>
      <c r="B18" s="76" t="s">
        <v>201</v>
      </c>
      <c r="C18" s="76">
        <v>4</v>
      </c>
      <c r="D18" s="1"/>
      <c r="E18" s="76"/>
      <c r="F18" s="76"/>
      <c r="G18" s="76" t="s">
        <v>264</v>
      </c>
      <c r="H18" s="5"/>
      <c r="I18" s="1"/>
      <c r="J18" s="1"/>
      <c r="K18" s="20">
        <v>4</v>
      </c>
      <c r="L18" s="443" t="s">
        <v>308</v>
      </c>
      <c r="M18" s="444"/>
      <c r="N18" s="1"/>
      <c r="O18" s="20"/>
      <c r="P18" s="27"/>
      <c r="Q18" s="1"/>
      <c r="R18" s="1"/>
      <c r="S18" s="20"/>
    </row>
    <row r="19" spans="1:19" x14ac:dyDescent="0.3">
      <c r="A19" s="39"/>
      <c r="B19" s="76" t="s">
        <v>215</v>
      </c>
      <c r="C19" s="76">
        <v>1</v>
      </c>
      <c r="D19" s="6"/>
      <c r="E19" s="76"/>
      <c r="F19" s="76"/>
      <c r="G19" s="76" t="s">
        <v>266</v>
      </c>
      <c r="H19" s="33"/>
      <c r="I19" s="6"/>
      <c r="J19" s="6"/>
      <c r="K19" s="32">
        <v>4</v>
      </c>
      <c r="L19" s="31"/>
      <c r="M19" s="6"/>
      <c r="N19" s="6"/>
      <c r="O19" s="32"/>
      <c r="P19" s="31"/>
      <c r="Q19" s="6"/>
      <c r="R19" s="6"/>
      <c r="S19" s="32"/>
    </row>
    <row r="20" spans="1:19" ht="28.8" x14ac:dyDescent="0.3">
      <c r="A20" s="39"/>
      <c r="B20" s="76" t="s">
        <v>203</v>
      </c>
      <c r="C20" s="76">
        <v>1</v>
      </c>
      <c r="D20" s="6"/>
      <c r="E20" s="76"/>
      <c r="F20" s="76"/>
      <c r="G20" s="76" t="s">
        <v>267</v>
      </c>
      <c r="H20" s="33"/>
      <c r="I20" s="6"/>
      <c r="J20" s="6"/>
      <c r="K20" s="32">
        <v>3</v>
      </c>
      <c r="L20" s="31"/>
      <c r="M20" s="6"/>
      <c r="N20" s="6"/>
      <c r="O20" s="32"/>
      <c r="P20" s="31"/>
      <c r="Q20" s="6"/>
      <c r="R20" s="6"/>
      <c r="S20" s="32"/>
    </row>
    <row r="21" spans="1:19" x14ac:dyDescent="0.3">
      <c r="A21" s="39"/>
      <c r="B21" s="76" t="s">
        <v>216</v>
      </c>
      <c r="C21" s="76"/>
      <c r="D21" s="6">
        <v>1</v>
      </c>
      <c r="E21" s="76"/>
      <c r="F21" s="76"/>
      <c r="G21" s="77" t="s">
        <v>218</v>
      </c>
      <c r="H21" s="33"/>
      <c r="I21" s="6"/>
      <c r="J21" s="6">
        <v>1</v>
      </c>
      <c r="K21" s="32">
        <v>1</v>
      </c>
      <c r="L21" s="31"/>
      <c r="M21" s="6"/>
      <c r="N21" s="6"/>
      <c r="O21" s="32"/>
      <c r="P21" s="31"/>
      <c r="Q21" s="6"/>
      <c r="R21" s="6"/>
      <c r="S21" s="32"/>
    </row>
    <row r="22" spans="1:19" x14ac:dyDescent="0.3">
      <c r="A22" s="66"/>
      <c r="B22" s="75" t="s">
        <v>217</v>
      </c>
      <c r="C22" s="75">
        <v>3</v>
      </c>
      <c r="D22" s="6">
        <v>4</v>
      </c>
      <c r="E22" s="75"/>
      <c r="F22" s="75"/>
      <c r="G22" s="75"/>
      <c r="H22" s="33"/>
      <c r="I22" s="6"/>
      <c r="J22" s="6">
        <v>4</v>
      </c>
      <c r="K22" s="32">
        <v>4</v>
      </c>
      <c r="L22" s="31"/>
      <c r="M22" s="6"/>
      <c r="N22" s="6"/>
      <c r="O22" s="32"/>
      <c r="P22" s="31"/>
      <c r="Q22" s="6"/>
      <c r="R22" s="6"/>
      <c r="S22" s="32"/>
    </row>
    <row r="23" spans="1:19" x14ac:dyDescent="0.3">
      <c r="B23" s="13" t="s">
        <v>232</v>
      </c>
      <c r="C23" s="13">
        <v>3</v>
      </c>
      <c r="D23" s="6">
        <v>4</v>
      </c>
      <c r="E23" s="13"/>
      <c r="F23" s="13"/>
      <c r="G23" s="77"/>
      <c r="H23" s="33"/>
      <c r="I23" s="6"/>
      <c r="J23" s="6">
        <v>4</v>
      </c>
      <c r="K23" s="32">
        <v>4</v>
      </c>
      <c r="L23" s="31"/>
      <c r="M23" s="6"/>
      <c r="N23" s="6"/>
      <c r="O23" s="32"/>
      <c r="P23" s="31"/>
      <c r="Q23" s="6"/>
      <c r="R23" s="6"/>
      <c r="S23" s="32"/>
    </row>
    <row r="24" spans="1:19" x14ac:dyDescent="0.3">
      <c r="B24" s="13" t="s">
        <v>96</v>
      </c>
      <c r="C24" s="13"/>
      <c r="D24" s="6"/>
      <c r="E24" s="13"/>
      <c r="F24" s="13"/>
      <c r="G24" s="105"/>
      <c r="H24" s="33"/>
      <c r="I24" s="6"/>
      <c r="J24" s="6"/>
      <c r="K24" s="32"/>
      <c r="L24" s="33"/>
      <c r="M24" s="6"/>
      <c r="N24" s="6"/>
      <c r="O24" s="32"/>
      <c r="P24" s="31"/>
      <c r="Q24" s="6"/>
      <c r="R24" s="6"/>
      <c r="S24" s="32"/>
    </row>
    <row r="25" spans="1:19" x14ac:dyDescent="0.3">
      <c r="B25" s="13"/>
      <c r="C25" s="13"/>
      <c r="D25" s="6"/>
      <c r="E25" s="13"/>
      <c r="F25" s="13"/>
      <c r="G25" s="105"/>
      <c r="H25" s="33"/>
      <c r="I25" s="6"/>
      <c r="J25" s="6"/>
      <c r="K25" s="32"/>
      <c r="L25" s="33"/>
      <c r="M25" s="6"/>
      <c r="N25" s="6"/>
      <c r="O25" s="32"/>
      <c r="P25" s="31"/>
      <c r="Q25" s="6"/>
      <c r="R25" s="6"/>
      <c r="S25" s="32"/>
    </row>
    <row r="26" spans="1:19" ht="15" thickBot="1" x14ac:dyDescent="0.35">
      <c r="A26" s="40"/>
      <c r="B26" s="78"/>
      <c r="C26" s="78"/>
      <c r="D26" s="22"/>
      <c r="E26" s="78"/>
      <c r="F26" s="78"/>
      <c r="G26" s="78"/>
      <c r="H26" s="21"/>
      <c r="I26" s="22"/>
      <c r="J26" s="22"/>
      <c r="K26" s="23"/>
      <c r="L26" s="21"/>
      <c r="M26" s="22"/>
      <c r="N26" s="22"/>
      <c r="O26" s="23"/>
      <c r="P26" s="30"/>
      <c r="Q26" s="22"/>
      <c r="R26" s="22"/>
      <c r="S26" s="23"/>
    </row>
    <row r="27" spans="1:19" ht="15" thickBot="1" x14ac:dyDescent="0.35">
      <c r="A27" s="99" t="s">
        <v>13</v>
      </c>
      <c r="B27" s="79"/>
      <c r="C27" s="79"/>
      <c r="D27" s="7"/>
      <c r="E27" s="79"/>
      <c r="F27" s="79"/>
      <c r="G27" s="79"/>
      <c r="H27" s="37"/>
      <c r="I27" s="7"/>
      <c r="J27" s="7"/>
      <c r="K27" s="36"/>
      <c r="L27" s="37"/>
      <c r="M27" s="7"/>
      <c r="N27" s="7"/>
      <c r="O27" s="36"/>
      <c r="P27" s="35"/>
      <c r="Q27" s="7"/>
      <c r="R27" s="7"/>
      <c r="S27" s="36"/>
    </row>
    <row r="28" spans="1:19" x14ac:dyDescent="0.3">
      <c r="A28" s="38"/>
      <c r="B28" s="80" t="s">
        <v>21</v>
      </c>
      <c r="C28" s="80">
        <v>3</v>
      </c>
      <c r="D28" s="121">
        <v>3</v>
      </c>
      <c r="E28" s="80"/>
      <c r="F28" s="80"/>
      <c r="G28" s="80"/>
      <c r="H28" s="17"/>
      <c r="I28" s="18"/>
      <c r="J28" s="121">
        <v>3</v>
      </c>
      <c r="K28" s="19"/>
      <c r="L28" s="17"/>
      <c r="M28" s="18"/>
      <c r="N28" s="121"/>
      <c r="O28" s="19"/>
      <c r="P28" s="34"/>
      <c r="Q28" s="18"/>
      <c r="R28" s="18"/>
      <c r="S28" s="19"/>
    </row>
    <row r="29" spans="1:19" x14ac:dyDescent="0.3">
      <c r="A29" s="39"/>
      <c r="B29" s="81" t="s">
        <v>54</v>
      </c>
      <c r="C29" s="81">
        <v>3</v>
      </c>
      <c r="D29" s="122">
        <v>3</v>
      </c>
      <c r="E29" s="81"/>
      <c r="F29" s="81"/>
      <c r="G29" s="81"/>
      <c r="H29" s="5"/>
      <c r="I29" s="1"/>
      <c r="J29" s="122">
        <v>3</v>
      </c>
      <c r="K29" s="20"/>
      <c r="L29" s="5"/>
      <c r="M29" s="1"/>
      <c r="N29" s="122"/>
      <c r="O29" s="20"/>
      <c r="P29" s="27"/>
      <c r="Q29" s="1"/>
      <c r="R29" s="1"/>
      <c r="S29" s="20"/>
    </row>
    <row r="30" spans="1:19" x14ac:dyDescent="0.3">
      <c r="A30" s="39"/>
      <c r="B30" s="73" t="s">
        <v>2</v>
      </c>
      <c r="C30" s="73">
        <v>2</v>
      </c>
      <c r="D30" s="122">
        <v>4</v>
      </c>
      <c r="E30" s="73"/>
      <c r="F30" s="73"/>
      <c r="G30" s="73"/>
      <c r="H30" s="5"/>
      <c r="I30" s="1"/>
      <c r="J30" s="122">
        <v>4</v>
      </c>
      <c r="K30" s="20"/>
      <c r="L30" s="5"/>
      <c r="M30" s="1"/>
      <c r="N30" s="122"/>
      <c r="O30" s="20"/>
      <c r="P30" s="27"/>
      <c r="Q30" s="1"/>
      <c r="R30" s="1"/>
      <c r="S30" s="20"/>
    </row>
    <row r="31" spans="1:19" x14ac:dyDescent="0.3">
      <c r="A31" s="39"/>
      <c r="B31" s="73" t="s">
        <v>20</v>
      </c>
      <c r="C31" s="73">
        <v>4</v>
      </c>
      <c r="D31" s="122">
        <v>4</v>
      </c>
      <c r="E31" s="73"/>
      <c r="F31" s="73"/>
      <c r="G31" s="73"/>
      <c r="H31" s="5"/>
      <c r="I31" s="1"/>
      <c r="J31" s="122">
        <v>4</v>
      </c>
      <c r="K31" s="20"/>
      <c r="L31" s="5"/>
      <c r="M31" s="1"/>
      <c r="N31" s="122"/>
      <c r="O31" s="20"/>
      <c r="P31" s="27"/>
      <c r="Q31" s="1"/>
      <c r="R31" s="1"/>
      <c r="S31" s="20"/>
    </row>
    <row r="32" spans="1:19" x14ac:dyDescent="0.3">
      <c r="A32" s="39"/>
      <c r="B32" s="82" t="s">
        <v>22</v>
      </c>
      <c r="C32" s="82">
        <v>1</v>
      </c>
      <c r="D32" s="122">
        <v>4</v>
      </c>
      <c r="E32" s="82"/>
      <c r="F32" s="82"/>
      <c r="G32" s="82"/>
      <c r="H32" s="5"/>
      <c r="I32" s="1"/>
      <c r="J32" s="122">
        <v>4</v>
      </c>
      <c r="K32" s="20"/>
      <c r="L32" s="5"/>
      <c r="M32" s="1"/>
      <c r="N32" s="122"/>
      <c r="O32" s="20"/>
      <c r="P32" s="27"/>
      <c r="Q32" s="1"/>
      <c r="R32" s="1"/>
      <c r="S32" s="20"/>
    </row>
    <row r="33" spans="1:19" x14ac:dyDescent="0.3">
      <c r="A33" s="39"/>
      <c r="B33" s="82" t="s">
        <v>23</v>
      </c>
      <c r="C33" s="82">
        <v>1</v>
      </c>
      <c r="D33" s="122">
        <v>3</v>
      </c>
      <c r="E33" s="82"/>
      <c r="F33" s="82"/>
      <c r="G33" s="82"/>
      <c r="H33" s="5"/>
      <c r="I33" s="1"/>
      <c r="J33" s="122">
        <v>3</v>
      </c>
      <c r="K33" s="20"/>
      <c r="L33" s="5"/>
      <c r="M33" s="1"/>
      <c r="N33" s="122"/>
      <c r="O33" s="20"/>
      <c r="P33" s="27"/>
      <c r="Q33" s="1"/>
      <c r="R33" s="1"/>
      <c r="S33" s="20"/>
    </row>
    <row r="34" spans="1:19" x14ac:dyDescent="0.3">
      <c r="A34" s="39"/>
      <c r="B34" s="73" t="s">
        <v>97</v>
      </c>
      <c r="C34" s="73">
        <v>4</v>
      </c>
      <c r="D34" s="122">
        <v>1</v>
      </c>
      <c r="E34" s="73"/>
      <c r="F34" s="73"/>
      <c r="G34" s="73"/>
      <c r="H34" s="5"/>
      <c r="I34" s="1"/>
      <c r="J34" s="122">
        <v>1</v>
      </c>
      <c r="K34" s="20"/>
      <c r="L34" s="5"/>
      <c r="M34" s="1"/>
      <c r="N34" s="122"/>
      <c r="O34" s="20"/>
      <c r="P34" s="27"/>
      <c r="Q34" s="1"/>
      <c r="R34" s="1"/>
      <c r="S34" s="20"/>
    </row>
    <row r="35" spans="1:19" x14ac:dyDescent="0.3">
      <c r="A35" s="39"/>
      <c r="B35" s="74" t="s">
        <v>27</v>
      </c>
      <c r="C35" s="74">
        <v>2</v>
      </c>
      <c r="D35" s="122"/>
      <c r="E35" s="74"/>
      <c r="F35" s="74"/>
      <c r="G35" s="74"/>
      <c r="H35" s="5"/>
      <c r="I35" s="1"/>
      <c r="J35" s="122"/>
      <c r="K35" s="20"/>
      <c r="L35" s="5"/>
      <c r="M35" s="1"/>
      <c r="N35" s="122"/>
      <c r="O35" s="20"/>
      <c r="P35" s="27"/>
      <c r="Q35" s="1"/>
      <c r="R35" s="1"/>
      <c r="S35" s="20"/>
    </row>
    <row r="36" spans="1:19" ht="28.8" x14ac:dyDescent="0.3">
      <c r="A36" s="39"/>
      <c r="B36" s="83" t="s">
        <v>98</v>
      </c>
      <c r="C36" s="83">
        <v>1</v>
      </c>
      <c r="D36" s="122">
        <v>1</v>
      </c>
      <c r="E36" s="83"/>
      <c r="F36" s="83"/>
      <c r="G36" s="83"/>
      <c r="H36" s="5"/>
      <c r="I36" s="1"/>
      <c r="J36" s="122">
        <v>1</v>
      </c>
      <c r="K36" s="20"/>
      <c r="L36" s="5"/>
      <c r="M36" s="1"/>
      <c r="N36" s="122"/>
      <c r="O36" s="20"/>
      <c r="P36" s="27"/>
      <c r="Q36" s="1"/>
      <c r="R36" s="1"/>
      <c r="S36" s="20"/>
    </row>
    <row r="37" spans="1:19" x14ac:dyDescent="0.3">
      <c r="A37" s="39"/>
      <c r="B37" s="83" t="s">
        <v>99</v>
      </c>
      <c r="C37" s="83">
        <v>3</v>
      </c>
      <c r="D37" s="122">
        <v>1</v>
      </c>
      <c r="E37" s="83"/>
      <c r="F37" s="83"/>
      <c r="G37" s="83"/>
      <c r="H37" s="5"/>
      <c r="I37" s="1"/>
      <c r="J37" s="122">
        <v>1</v>
      </c>
      <c r="K37" s="20"/>
      <c r="L37" s="5"/>
      <c r="M37" s="1"/>
      <c r="N37" s="122"/>
      <c r="O37" s="20"/>
      <c r="P37" s="27"/>
      <c r="Q37" s="1"/>
      <c r="R37" s="1"/>
      <c r="S37" s="20"/>
    </row>
    <row r="38" spans="1:19" x14ac:dyDescent="0.3">
      <c r="A38" s="39"/>
      <c r="B38" s="83" t="s">
        <v>100</v>
      </c>
      <c r="C38" s="83">
        <v>2</v>
      </c>
      <c r="D38" s="122">
        <v>4</v>
      </c>
      <c r="E38" s="83"/>
      <c r="F38" s="83"/>
      <c r="G38" s="83"/>
      <c r="H38" s="5"/>
      <c r="I38" s="1"/>
      <c r="J38" s="122">
        <v>4</v>
      </c>
      <c r="K38" s="20"/>
      <c r="L38" s="5"/>
      <c r="M38" s="1"/>
      <c r="N38" s="122"/>
      <c r="O38" s="20"/>
      <c r="P38" s="27"/>
      <c r="Q38" s="1"/>
      <c r="R38" s="1"/>
      <c r="S38" s="20"/>
    </row>
    <row r="39" spans="1:19" x14ac:dyDescent="0.3">
      <c r="A39" s="39"/>
      <c r="B39" s="83"/>
      <c r="C39" s="83"/>
      <c r="D39" s="1"/>
      <c r="E39" s="83"/>
      <c r="F39" s="83"/>
      <c r="G39" s="83"/>
      <c r="H39" s="5"/>
      <c r="I39" s="1"/>
      <c r="J39" s="1"/>
      <c r="K39" s="20"/>
      <c r="L39" s="5"/>
      <c r="M39" s="1"/>
      <c r="N39" s="1"/>
      <c r="O39" s="20"/>
      <c r="P39" s="27"/>
      <c r="Q39" s="1"/>
      <c r="R39" s="1"/>
      <c r="S39" s="20"/>
    </row>
    <row r="40" spans="1:19" x14ac:dyDescent="0.3">
      <c r="A40" s="39"/>
      <c r="B40" s="83"/>
      <c r="C40" s="83"/>
      <c r="D40" s="1"/>
      <c r="E40" s="83"/>
      <c r="F40" s="83"/>
      <c r="G40" s="83"/>
      <c r="H40" s="5"/>
      <c r="I40" s="1"/>
      <c r="J40" s="1"/>
      <c r="K40" s="20"/>
      <c r="L40" s="5"/>
      <c r="M40" s="1"/>
      <c r="N40" s="1"/>
      <c r="O40" s="20"/>
      <c r="P40" s="27"/>
      <c r="Q40" s="1"/>
      <c r="R40" s="1"/>
      <c r="S40" s="20"/>
    </row>
    <row r="41" spans="1:19" x14ac:dyDescent="0.3">
      <c r="A41" s="39"/>
      <c r="B41" s="83"/>
      <c r="C41" s="83"/>
      <c r="D41" s="1"/>
      <c r="E41" s="83"/>
      <c r="F41" s="83"/>
      <c r="G41" s="83"/>
      <c r="H41" s="5"/>
      <c r="I41" s="1"/>
      <c r="J41" s="1"/>
      <c r="K41" s="20"/>
      <c r="L41" s="5"/>
      <c r="M41" s="1"/>
      <c r="N41" s="1"/>
      <c r="O41" s="20"/>
      <c r="P41" s="27"/>
      <c r="Q41" s="1"/>
      <c r="R41" s="1"/>
      <c r="S41" s="20"/>
    </row>
    <row r="42" spans="1:19" ht="15" thickBot="1" x14ac:dyDescent="0.35">
      <c r="A42" s="40"/>
      <c r="B42" s="84"/>
      <c r="C42" s="84"/>
      <c r="D42" s="22"/>
      <c r="E42" s="84"/>
      <c r="F42" s="84"/>
      <c r="G42" s="84"/>
      <c r="H42" s="21"/>
      <c r="I42" s="22"/>
      <c r="J42" s="22"/>
      <c r="K42" s="23"/>
      <c r="L42" s="21"/>
      <c r="M42" s="22"/>
      <c r="N42" s="22"/>
      <c r="O42" s="23"/>
      <c r="P42" s="30"/>
      <c r="Q42" s="22"/>
      <c r="R42" s="22"/>
      <c r="S42" s="23"/>
    </row>
    <row r="43" spans="1:19" ht="15" thickBot="1" x14ac:dyDescent="0.35">
      <c r="A43" s="100" t="s">
        <v>14</v>
      </c>
      <c r="B43" s="85"/>
      <c r="C43" s="85"/>
      <c r="D43" s="7"/>
      <c r="E43" s="85"/>
      <c r="F43" s="85"/>
      <c r="G43" s="85"/>
      <c r="H43" s="37"/>
      <c r="I43" s="7"/>
      <c r="J43" s="7"/>
      <c r="K43" s="36"/>
      <c r="L43" s="37"/>
      <c r="M43" s="7"/>
      <c r="N43" s="7"/>
      <c r="O43" s="36"/>
      <c r="P43" s="35"/>
      <c r="Q43" s="7"/>
      <c r="R43" s="7"/>
      <c r="S43" s="36"/>
    </row>
    <row r="44" spans="1:19" x14ac:dyDescent="0.3">
      <c r="A44" s="38"/>
      <c r="B44" s="86" t="s">
        <v>24</v>
      </c>
      <c r="C44" s="86">
        <v>4</v>
      </c>
      <c r="D44" s="121">
        <v>4</v>
      </c>
      <c r="E44" s="86"/>
      <c r="F44" s="86"/>
      <c r="G44" s="86"/>
      <c r="H44" s="17"/>
      <c r="I44" s="18"/>
      <c r="J44" s="121">
        <v>4</v>
      </c>
      <c r="K44" s="19"/>
      <c r="L44" s="17"/>
      <c r="M44" s="18"/>
      <c r="N44" s="121"/>
      <c r="O44" s="19"/>
      <c r="P44" s="34"/>
      <c r="Q44" s="18"/>
      <c r="R44" s="18"/>
      <c r="S44" s="19"/>
    </row>
    <row r="45" spans="1:19" x14ac:dyDescent="0.3">
      <c r="A45" s="39"/>
      <c r="B45" s="75" t="s">
        <v>92</v>
      </c>
      <c r="C45" s="75">
        <v>2</v>
      </c>
      <c r="D45" s="122">
        <v>3</v>
      </c>
      <c r="E45" s="75"/>
      <c r="F45" s="75"/>
      <c r="G45" s="75"/>
      <c r="H45" s="5"/>
      <c r="I45" s="1"/>
      <c r="J45" s="122">
        <v>3</v>
      </c>
      <c r="K45" s="20"/>
      <c r="L45" s="5"/>
      <c r="M45" s="1"/>
      <c r="N45" s="122"/>
      <c r="O45" s="20"/>
      <c r="P45" s="27"/>
      <c r="Q45" s="1"/>
      <c r="R45" s="1"/>
      <c r="S45" s="20"/>
    </row>
    <row r="46" spans="1:19" x14ac:dyDescent="0.3">
      <c r="A46" s="39"/>
      <c r="B46" s="75" t="s">
        <v>91</v>
      </c>
      <c r="C46" s="75">
        <v>4</v>
      </c>
      <c r="D46" s="122">
        <v>4</v>
      </c>
      <c r="E46" s="75"/>
      <c r="F46" s="75"/>
      <c r="G46" s="75"/>
      <c r="H46" s="5"/>
      <c r="I46" s="1"/>
      <c r="J46" s="122">
        <v>4</v>
      </c>
      <c r="K46" s="20"/>
      <c r="L46" s="5"/>
      <c r="M46" s="1"/>
      <c r="N46" s="122"/>
      <c r="O46" s="20"/>
      <c r="P46" s="27"/>
      <c r="Q46" s="1"/>
      <c r="R46" s="1"/>
      <c r="S46" s="20"/>
    </row>
    <row r="47" spans="1:19" ht="28.8" x14ac:dyDescent="0.3">
      <c r="A47" s="39"/>
      <c r="B47" s="75" t="s">
        <v>230</v>
      </c>
      <c r="C47" s="75">
        <v>3</v>
      </c>
      <c r="D47" s="122">
        <v>4</v>
      </c>
      <c r="E47" s="75"/>
      <c r="F47" s="75"/>
      <c r="G47" s="75"/>
      <c r="H47" s="5"/>
      <c r="I47" s="1"/>
      <c r="J47" s="122">
        <v>4</v>
      </c>
      <c r="K47" s="20"/>
      <c r="L47" s="5"/>
      <c r="M47" s="1"/>
      <c r="N47" s="122"/>
      <c r="O47" s="20"/>
      <c r="P47" s="27"/>
      <c r="Q47" s="1"/>
      <c r="R47" s="1"/>
      <c r="S47" s="20"/>
    </row>
    <row r="48" spans="1:19" x14ac:dyDescent="0.3">
      <c r="A48" s="39"/>
      <c r="B48" s="75" t="s">
        <v>55</v>
      </c>
      <c r="C48" s="75">
        <v>3</v>
      </c>
      <c r="D48" s="122">
        <v>2</v>
      </c>
      <c r="E48" s="75"/>
      <c r="F48" s="75"/>
      <c r="G48" s="75"/>
      <c r="H48" s="5"/>
      <c r="I48" s="1"/>
      <c r="J48" s="122">
        <v>2</v>
      </c>
      <c r="K48" s="20"/>
      <c r="L48" s="5"/>
      <c r="M48" s="1"/>
      <c r="N48" s="122"/>
      <c r="O48" s="20"/>
      <c r="P48" s="27"/>
      <c r="Q48" s="1"/>
      <c r="R48" s="1"/>
      <c r="S48" s="20"/>
    </row>
    <row r="49" spans="1:19" x14ac:dyDescent="0.3">
      <c r="A49" s="39"/>
      <c r="B49" s="75" t="s">
        <v>26</v>
      </c>
      <c r="C49" s="75">
        <v>2</v>
      </c>
      <c r="D49" s="122">
        <v>2</v>
      </c>
      <c r="E49" s="75"/>
      <c r="F49" s="75"/>
      <c r="G49" s="75"/>
      <c r="H49" s="5"/>
      <c r="I49" s="1"/>
      <c r="J49" s="122">
        <v>2</v>
      </c>
      <c r="K49" s="20"/>
      <c r="L49" s="5"/>
      <c r="M49" s="1"/>
      <c r="N49" s="122"/>
      <c r="O49" s="20"/>
      <c r="P49" s="27"/>
      <c r="Q49" s="1"/>
      <c r="R49" s="1"/>
      <c r="S49" s="20"/>
    </row>
    <row r="50" spans="1:19" x14ac:dyDescent="0.3">
      <c r="A50" s="39"/>
      <c r="B50" s="75" t="s">
        <v>31</v>
      </c>
      <c r="C50" s="75">
        <v>2</v>
      </c>
      <c r="D50" s="122">
        <v>2</v>
      </c>
      <c r="E50" s="75"/>
      <c r="F50" s="75"/>
      <c r="G50" s="75"/>
      <c r="H50" s="5"/>
      <c r="I50" s="1"/>
      <c r="J50" s="122">
        <v>2</v>
      </c>
      <c r="K50" s="20"/>
      <c r="L50" s="5"/>
      <c r="M50" s="1"/>
      <c r="N50" s="122"/>
      <c r="O50" s="20"/>
      <c r="P50" s="27"/>
      <c r="Q50" s="1"/>
      <c r="R50" s="1"/>
      <c r="S50" s="20"/>
    </row>
    <row r="51" spans="1:19" x14ac:dyDescent="0.3">
      <c r="A51" s="39"/>
      <c r="B51" s="75" t="s">
        <v>36</v>
      </c>
      <c r="C51" s="75">
        <v>2</v>
      </c>
      <c r="D51" s="122"/>
      <c r="E51" s="75"/>
      <c r="F51" s="75"/>
      <c r="G51" s="75"/>
      <c r="H51" s="5"/>
      <c r="I51" s="1"/>
      <c r="J51" s="122"/>
      <c r="K51" s="20"/>
      <c r="L51" s="5"/>
      <c r="M51" s="1"/>
      <c r="N51" s="122"/>
      <c r="O51" s="20"/>
      <c r="P51" s="27"/>
      <c r="Q51" s="1"/>
      <c r="R51" s="1"/>
      <c r="S51" s="20"/>
    </row>
    <row r="52" spans="1:19" x14ac:dyDescent="0.3">
      <c r="A52" s="39"/>
      <c r="B52" s="74" t="s">
        <v>38</v>
      </c>
      <c r="C52" s="74">
        <v>1</v>
      </c>
      <c r="D52" s="122">
        <v>1</v>
      </c>
      <c r="E52" s="74"/>
      <c r="F52" s="74"/>
      <c r="G52" s="74"/>
      <c r="H52" s="5"/>
      <c r="I52" s="1"/>
      <c r="J52" s="122">
        <v>1</v>
      </c>
      <c r="K52" s="20"/>
      <c r="L52" s="5"/>
      <c r="M52" s="1"/>
      <c r="N52" s="122"/>
      <c r="O52" s="20"/>
      <c r="P52" s="27"/>
      <c r="Q52" s="1"/>
      <c r="R52" s="1"/>
      <c r="S52" s="20"/>
    </row>
    <row r="53" spans="1:19" x14ac:dyDescent="0.3">
      <c r="A53" s="39"/>
      <c r="B53" s="74" t="s">
        <v>32</v>
      </c>
      <c r="C53" s="74">
        <v>3</v>
      </c>
      <c r="D53" s="122">
        <v>2</v>
      </c>
      <c r="E53" s="74"/>
      <c r="F53" s="74"/>
      <c r="G53" s="74"/>
      <c r="H53" s="5"/>
      <c r="I53" s="1"/>
      <c r="J53" s="122">
        <v>2</v>
      </c>
      <c r="K53" s="20"/>
      <c r="L53" s="5"/>
      <c r="M53" s="1"/>
      <c r="N53" s="122"/>
      <c r="O53" s="20"/>
      <c r="P53" s="27"/>
      <c r="Q53" s="1"/>
      <c r="R53" s="1"/>
      <c r="S53" s="20"/>
    </row>
    <row r="54" spans="1:19" x14ac:dyDescent="0.3">
      <c r="A54" s="39"/>
      <c r="B54" s="74" t="s">
        <v>180</v>
      </c>
      <c r="C54" s="74">
        <v>4</v>
      </c>
      <c r="D54" s="122">
        <v>2</v>
      </c>
      <c r="E54" s="74"/>
      <c r="F54" s="74"/>
      <c r="G54" s="74"/>
      <c r="H54" s="5"/>
      <c r="I54" s="1"/>
      <c r="J54" s="122">
        <v>2</v>
      </c>
      <c r="K54" s="20"/>
      <c r="L54" s="5"/>
      <c r="M54" s="1"/>
      <c r="N54" s="122"/>
      <c r="O54" s="20"/>
      <c r="P54" s="27"/>
      <c r="Q54" s="1"/>
      <c r="R54" s="1"/>
      <c r="S54" s="20"/>
    </row>
    <row r="55" spans="1:19" x14ac:dyDescent="0.3">
      <c r="A55" s="39"/>
      <c r="B55" s="74" t="s">
        <v>237</v>
      </c>
      <c r="C55" s="74">
        <v>3</v>
      </c>
      <c r="D55" s="122">
        <v>2</v>
      </c>
      <c r="E55" s="74"/>
      <c r="F55" s="74"/>
      <c r="G55" s="74"/>
      <c r="H55" s="5"/>
      <c r="I55" s="1"/>
      <c r="J55" s="122">
        <v>2</v>
      </c>
      <c r="K55" s="20"/>
      <c r="L55" s="5"/>
      <c r="M55" s="1"/>
      <c r="N55" s="122"/>
      <c r="O55" s="20"/>
      <c r="P55" s="27"/>
      <c r="Q55" s="1"/>
      <c r="R55" s="1"/>
      <c r="S55" s="20"/>
    </row>
    <row r="56" spans="1:19" x14ac:dyDescent="0.3">
      <c r="A56" s="39"/>
      <c r="B56" s="74" t="s">
        <v>238</v>
      </c>
      <c r="C56" s="74">
        <v>4</v>
      </c>
      <c r="D56" s="122">
        <v>4</v>
      </c>
      <c r="E56" s="74"/>
      <c r="F56" s="74"/>
      <c r="G56" s="74"/>
      <c r="H56" s="5"/>
      <c r="I56" s="1"/>
      <c r="J56" s="122">
        <v>4</v>
      </c>
      <c r="K56" s="20"/>
      <c r="L56" s="5"/>
      <c r="M56" s="1"/>
      <c r="N56" s="122"/>
      <c r="O56" s="20"/>
      <c r="P56" s="27"/>
      <c r="Q56" s="1"/>
      <c r="R56" s="1"/>
      <c r="S56" s="20"/>
    </row>
    <row r="57" spans="1:19" x14ac:dyDescent="0.3">
      <c r="A57" s="39"/>
      <c r="B57" s="74" t="s">
        <v>40</v>
      </c>
      <c r="C57" s="74">
        <v>3</v>
      </c>
      <c r="D57" s="122">
        <v>4</v>
      </c>
      <c r="E57" s="74"/>
      <c r="F57" s="74"/>
      <c r="G57" s="74"/>
      <c r="H57" s="5"/>
      <c r="I57" s="1"/>
      <c r="J57" s="122">
        <v>4</v>
      </c>
      <c r="K57" s="20"/>
      <c r="L57" s="5"/>
      <c r="M57" s="1"/>
      <c r="N57" s="122"/>
      <c r="O57" s="20"/>
      <c r="P57" s="27"/>
      <c r="Q57" s="1"/>
      <c r="R57" s="1"/>
      <c r="S57" s="20"/>
    </row>
    <row r="58" spans="1:19" x14ac:dyDescent="0.3">
      <c r="A58" s="39"/>
      <c r="B58" s="74" t="s">
        <v>182</v>
      </c>
      <c r="C58" s="74">
        <v>3</v>
      </c>
      <c r="D58" s="122">
        <v>2</v>
      </c>
      <c r="E58" s="74"/>
      <c r="F58" s="74"/>
      <c r="G58" s="74"/>
      <c r="H58" s="5"/>
      <c r="I58" s="1"/>
      <c r="J58" s="122">
        <v>2</v>
      </c>
      <c r="K58" s="20"/>
      <c r="L58" s="5"/>
      <c r="M58" s="1"/>
      <c r="N58" s="122"/>
      <c r="O58" s="20"/>
      <c r="P58" s="27"/>
      <c r="Q58" s="1"/>
      <c r="R58" s="1"/>
      <c r="S58" s="20"/>
    </row>
    <row r="59" spans="1:19" x14ac:dyDescent="0.3">
      <c r="A59" s="39"/>
      <c r="B59" s="74" t="s">
        <v>183</v>
      </c>
      <c r="C59" s="74">
        <v>4</v>
      </c>
      <c r="D59" s="122">
        <v>2</v>
      </c>
      <c r="E59" s="74"/>
      <c r="F59" s="74"/>
      <c r="G59" s="74"/>
      <c r="H59" s="5"/>
      <c r="I59" s="1"/>
      <c r="J59" s="122">
        <v>2</v>
      </c>
      <c r="K59" s="20"/>
      <c r="L59" s="5"/>
      <c r="M59" s="1"/>
      <c r="N59" s="122"/>
      <c r="O59" s="20"/>
      <c r="P59" s="27"/>
      <c r="Q59" s="1"/>
      <c r="R59" s="1"/>
      <c r="S59" s="20"/>
    </row>
    <row r="60" spans="1:19" x14ac:dyDescent="0.3">
      <c r="A60" s="39"/>
      <c r="B60" s="74" t="s">
        <v>239</v>
      </c>
      <c r="C60" s="74">
        <v>3</v>
      </c>
      <c r="D60" s="122">
        <v>4</v>
      </c>
      <c r="E60" s="74"/>
      <c r="F60" s="74"/>
      <c r="G60" s="74"/>
      <c r="H60" s="5"/>
      <c r="I60" s="1"/>
      <c r="J60" s="122">
        <v>4</v>
      </c>
      <c r="K60" s="20"/>
      <c r="L60" s="5"/>
      <c r="M60" s="1"/>
      <c r="N60" s="122"/>
      <c r="O60" s="20"/>
      <c r="P60" s="27"/>
      <c r="Q60" s="1"/>
      <c r="R60" s="1"/>
      <c r="S60" s="20"/>
    </row>
    <row r="61" spans="1:19" x14ac:dyDescent="0.3">
      <c r="A61" s="39"/>
      <c r="B61" s="74" t="s">
        <v>185</v>
      </c>
      <c r="C61" s="74">
        <v>3</v>
      </c>
      <c r="D61" s="122">
        <v>3</v>
      </c>
      <c r="E61" s="74"/>
      <c r="F61" s="74"/>
      <c r="G61" s="74"/>
      <c r="H61" s="5"/>
      <c r="I61" s="1"/>
      <c r="J61" s="122">
        <v>3</v>
      </c>
      <c r="K61" s="20"/>
      <c r="L61" s="5"/>
      <c r="M61" s="1"/>
      <c r="N61" s="122"/>
      <c r="O61" s="20"/>
      <c r="P61" s="27"/>
      <c r="Q61" s="1"/>
      <c r="R61" s="1"/>
      <c r="S61" s="20"/>
    </row>
    <row r="62" spans="1:19" x14ac:dyDescent="0.3">
      <c r="A62" s="39"/>
      <c r="B62" s="74" t="s">
        <v>187</v>
      </c>
      <c r="C62" s="74">
        <v>4</v>
      </c>
      <c r="D62" s="122">
        <v>4</v>
      </c>
      <c r="E62" s="74"/>
      <c r="F62" s="74"/>
      <c r="G62" s="74"/>
      <c r="H62" s="5"/>
      <c r="I62" s="1"/>
      <c r="J62" s="122">
        <v>4</v>
      </c>
      <c r="K62" s="20"/>
      <c r="L62" s="5"/>
      <c r="M62" s="1"/>
      <c r="N62" s="122"/>
      <c r="O62" s="20"/>
      <c r="P62" s="27"/>
      <c r="Q62" s="1"/>
      <c r="R62" s="1"/>
      <c r="S62" s="20"/>
    </row>
    <row r="63" spans="1:19" x14ac:dyDescent="0.3">
      <c r="A63" s="39"/>
      <c r="B63" s="74" t="s">
        <v>189</v>
      </c>
      <c r="C63" s="74">
        <v>4</v>
      </c>
      <c r="D63" s="122">
        <v>4</v>
      </c>
      <c r="E63" s="74"/>
      <c r="F63" s="74"/>
      <c r="G63" s="74"/>
      <c r="H63" s="5"/>
      <c r="I63" s="1"/>
      <c r="J63" s="122">
        <v>4</v>
      </c>
      <c r="K63" s="20"/>
      <c r="L63" s="5"/>
      <c r="M63" s="1"/>
      <c r="N63" s="122"/>
      <c r="O63" s="20"/>
      <c r="P63" s="27"/>
      <c r="Q63" s="1"/>
      <c r="R63" s="1"/>
      <c r="S63" s="20"/>
    </row>
    <row r="64" spans="1:19" x14ac:dyDescent="0.3">
      <c r="A64" s="39"/>
      <c r="B64" s="75" t="s">
        <v>43</v>
      </c>
      <c r="C64" s="75">
        <v>4</v>
      </c>
      <c r="D64" s="122">
        <v>4</v>
      </c>
      <c r="E64" s="75"/>
      <c r="F64" s="75"/>
      <c r="G64" s="75"/>
      <c r="H64" s="5"/>
      <c r="I64" s="1"/>
      <c r="J64" s="122">
        <v>4</v>
      </c>
      <c r="K64" s="20"/>
      <c r="L64" s="5"/>
      <c r="M64" s="1"/>
      <c r="N64" s="122"/>
      <c r="O64" s="20"/>
      <c r="P64" s="27"/>
      <c r="Q64" s="1"/>
      <c r="R64" s="1"/>
      <c r="S64" s="20"/>
    </row>
    <row r="65" spans="1:19" s="15" customFormat="1" x14ac:dyDescent="0.3">
      <c r="A65" s="59"/>
      <c r="B65" s="87" t="s">
        <v>45</v>
      </c>
      <c r="C65" s="87"/>
      <c r="D65" s="123"/>
      <c r="E65" s="87"/>
      <c r="F65" s="87"/>
      <c r="G65" s="87"/>
      <c r="H65" s="24"/>
      <c r="I65" s="16"/>
      <c r="J65" s="123"/>
      <c r="K65" s="29"/>
      <c r="L65" s="24"/>
      <c r="M65" s="16"/>
      <c r="N65" s="123"/>
      <c r="O65" s="29"/>
      <c r="P65" s="28"/>
      <c r="Q65" s="16"/>
      <c r="R65" s="16"/>
      <c r="S65" s="29"/>
    </row>
    <row r="66" spans="1:19" s="15" customFormat="1" x14ac:dyDescent="0.3">
      <c r="A66" s="59"/>
      <c r="B66" s="76" t="s">
        <v>46</v>
      </c>
      <c r="C66" s="76">
        <v>3</v>
      </c>
      <c r="D66" s="123"/>
      <c r="E66" s="76"/>
      <c r="F66" s="76"/>
      <c r="G66" s="76"/>
      <c r="H66" s="24"/>
      <c r="I66" s="16"/>
      <c r="J66" s="123"/>
      <c r="K66" s="29"/>
      <c r="L66" s="24"/>
      <c r="M66" s="16"/>
      <c r="N66" s="123"/>
      <c r="O66" s="29"/>
      <c r="P66" s="28"/>
      <c r="Q66" s="16"/>
      <c r="R66" s="16"/>
      <c r="S66" s="29"/>
    </row>
    <row r="67" spans="1:19" s="15" customFormat="1" x14ac:dyDescent="0.3">
      <c r="A67" s="59"/>
      <c r="B67" s="76" t="s">
        <v>109</v>
      </c>
      <c r="C67" s="76">
        <v>4</v>
      </c>
      <c r="D67" s="123">
        <v>4</v>
      </c>
      <c r="E67" s="76"/>
      <c r="F67" s="76"/>
      <c r="G67" s="76"/>
      <c r="H67" s="24"/>
      <c r="I67" s="16"/>
      <c r="J67" s="123">
        <v>4</v>
      </c>
      <c r="K67" s="29"/>
      <c r="L67" s="24"/>
      <c r="M67" s="16"/>
      <c r="N67" s="123"/>
      <c r="O67" s="29"/>
      <c r="P67" s="28"/>
      <c r="Q67" s="16"/>
      <c r="R67" s="16"/>
      <c r="S67" s="29"/>
    </row>
    <row r="68" spans="1:19" s="15" customFormat="1" x14ac:dyDescent="0.3">
      <c r="A68" s="59"/>
      <c r="B68" s="76" t="s">
        <v>101</v>
      </c>
      <c r="C68" s="76">
        <v>3</v>
      </c>
      <c r="D68" s="123">
        <v>4</v>
      </c>
      <c r="E68" s="76"/>
      <c r="F68" s="76"/>
      <c r="G68" s="76"/>
      <c r="H68" s="24"/>
      <c r="I68" s="16"/>
      <c r="J68" s="123">
        <v>4</v>
      </c>
      <c r="K68" s="29"/>
      <c r="L68" s="24"/>
      <c r="M68" s="16"/>
      <c r="N68" s="123"/>
      <c r="O68" s="29"/>
      <c r="P68" s="28"/>
      <c r="Q68" s="16"/>
      <c r="R68" s="16"/>
      <c r="S68" s="29"/>
    </row>
    <row r="69" spans="1:19" s="15" customFormat="1" x14ac:dyDescent="0.3">
      <c r="A69" s="59"/>
      <c r="B69" s="75" t="s">
        <v>102</v>
      </c>
      <c r="C69" s="75">
        <v>3</v>
      </c>
      <c r="D69" s="123">
        <v>3</v>
      </c>
      <c r="E69" s="75"/>
      <c r="F69" s="75"/>
      <c r="G69" s="75"/>
      <c r="H69" s="24"/>
      <c r="I69" s="16"/>
      <c r="J69" s="123">
        <v>3</v>
      </c>
      <c r="K69" s="29"/>
      <c r="L69" s="24"/>
      <c r="M69" s="16"/>
      <c r="N69" s="123"/>
      <c r="O69" s="29"/>
      <c r="P69" s="28"/>
      <c r="Q69" s="16"/>
      <c r="R69" s="16"/>
      <c r="S69" s="29"/>
    </row>
    <row r="70" spans="1:19" s="15" customFormat="1" x14ac:dyDescent="0.3">
      <c r="A70" s="59"/>
      <c r="B70" s="104" t="s">
        <v>103</v>
      </c>
      <c r="C70" s="104">
        <v>3</v>
      </c>
      <c r="D70" s="123">
        <v>2</v>
      </c>
      <c r="E70" s="104"/>
      <c r="F70" s="104"/>
      <c r="G70" s="88"/>
      <c r="H70" s="24"/>
      <c r="I70" s="16"/>
      <c r="J70" s="123">
        <v>2</v>
      </c>
      <c r="K70" s="29"/>
      <c r="L70" s="24"/>
      <c r="M70" s="16"/>
      <c r="N70" s="123"/>
      <c r="O70" s="29"/>
      <c r="P70" s="28"/>
      <c r="Q70" s="16"/>
      <c r="R70" s="16"/>
      <c r="S70" s="29"/>
    </row>
    <row r="71" spans="1:19" s="15" customFormat="1" x14ac:dyDescent="0.3">
      <c r="A71" s="59"/>
      <c r="B71" s="88" t="s">
        <v>231</v>
      </c>
      <c r="C71" s="88">
        <v>3</v>
      </c>
      <c r="D71" s="123">
        <v>4</v>
      </c>
      <c r="E71" s="88"/>
      <c r="F71" s="88"/>
      <c r="G71" s="88"/>
      <c r="H71" s="24"/>
      <c r="I71" s="16"/>
      <c r="J71" s="123">
        <v>4</v>
      </c>
      <c r="K71" s="29"/>
      <c r="L71" s="24"/>
      <c r="M71" s="16"/>
      <c r="N71" s="123"/>
      <c r="O71" s="29"/>
      <c r="P71" s="28"/>
      <c r="Q71" s="16"/>
      <c r="R71" s="16"/>
      <c r="S71" s="29"/>
    </row>
    <row r="72" spans="1:19" x14ac:dyDescent="0.3">
      <c r="A72" s="39"/>
      <c r="B72" s="76"/>
      <c r="C72" s="76"/>
      <c r="D72" s="1"/>
      <c r="E72" s="76"/>
      <c r="F72" s="76"/>
      <c r="G72" s="76"/>
      <c r="H72" s="5"/>
      <c r="I72" s="1"/>
      <c r="J72" s="1"/>
      <c r="K72" s="20"/>
      <c r="L72" s="5"/>
      <c r="M72" s="1"/>
      <c r="N72" s="1"/>
      <c r="O72" s="20"/>
      <c r="P72" s="27"/>
      <c r="Q72" s="1"/>
      <c r="R72" s="1"/>
      <c r="S72" s="20"/>
    </row>
    <row r="73" spans="1:19" ht="15" thickBot="1" x14ac:dyDescent="0.35">
      <c r="A73" s="40"/>
      <c r="B73" s="78"/>
      <c r="C73" s="78"/>
      <c r="D73" s="22"/>
      <c r="E73" s="78"/>
      <c r="F73" s="78"/>
      <c r="G73" s="78"/>
      <c r="H73" s="21"/>
      <c r="I73" s="22"/>
      <c r="J73" s="22"/>
      <c r="K73" s="23"/>
      <c r="L73" s="21"/>
      <c r="M73" s="22"/>
      <c r="N73" s="22"/>
      <c r="O73" s="23"/>
      <c r="P73" s="30"/>
      <c r="Q73" s="22"/>
      <c r="R73" s="22"/>
      <c r="S73" s="23"/>
    </row>
    <row r="74" spans="1:19" ht="15" thickBot="1" x14ac:dyDescent="0.35">
      <c r="A74" s="101" t="s">
        <v>15</v>
      </c>
      <c r="B74" s="89"/>
      <c r="C74" s="89"/>
      <c r="D74" s="7"/>
      <c r="E74" s="89"/>
      <c r="F74" s="89"/>
      <c r="G74" s="89"/>
      <c r="H74" s="37"/>
      <c r="I74" s="7"/>
      <c r="J74" s="7"/>
      <c r="K74" s="36"/>
      <c r="L74" s="37"/>
      <c r="M74" s="7"/>
      <c r="N74" s="7"/>
      <c r="O74" s="36"/>
      <c r="P74" s="35"/>
      <c r="Q74" s="7"/>
      <c r="R74" s="7"/>
      <c r="S74" s="36"/>
    </row>
    <row r="75" spans="1:19" x14ac:dyDescent="0.3">
      <c r="A75" s="38"/>
      <c r="B75" s="90" t="s">
        <v>63</v>
      </c>
      <c r="C75" s="90">
        <v>2</v>
      </c>
      <c r="D75" s="18"/>
      <c r="E75" s="90"/>
      <c r="F75" s="90"/>
      <c r="G75" s="90"/>
      <c r="H75" s="17"/>
      <c r="I75" s="18"/>
      <c r="J75" s="18"/>
      <c r="K75" s="19"/>
      <c r="L75" s="17"/>
      <c r="M75" s="18"/>
      <c r="N75" s="18"/>
      <c r="O75" s="19"/>
      <c r="P75" s="34"/>
      <c r="Q75" s="18"/>
      <c r="R75" s="18"/>
      <c r="S75" s="19"/>
    </row>
    <row r="76" spans="1:19" x14ac:dyDescent="0.3">
      <c r="A76" s="39"/>
      <c r="B76" s="91" t="s">
        <v>62</v>
      </c>
      <c r="C76" s="91">
        <v>4</v>
      </c>
      <c r="D76" s="122">
        <v>4</v>
      </c>
      <c r="E76" s="91"/>
      <c r="F76" s="91"/>
      <c r="G76" s="91"/>
      <c r="H76" s="5"/>
      <c r="I76" s="1"/>
      <c r="J76" s="122">
        <v>4</v>
      </c>
      <c r="K76" s="20"/>
      <c r="L76" s="5"/>
      <c r="M76" s="1"/>
      <c r="N76" s="122"/>
      <c r="O76" s="20"/>
      <c r="P76" s="27"/>
      <c r="Q76" s="1"/>
      <c r="R76" s="1"/>
      <c r="S76" s="20"/>
    </row>
    <row r="77" spans="1:19" x14ac:dyDescent="0.3">
      <c r="A77" s="39"/>
      <c r="B77" s="91" t="s">
        <v>61</v>
      </c>
      <c r="C77" s="91">
        <v>4</v>
      </c>
      <c r="D77" s="122">
        <v>4</v>
      </c>
      <c r="E77" s="91"/>
      <c r="F77" s="91"/>
      <c r="G77" s="91"/>
      <c r="H77" s="5"/>
      <c r="I77" s="1"/>
      <c r="J77" s="122">
        <v>4</v>
      </c>
      <c r="K77" s="20"/>
      <c r="L77" s="5"/>
      <c r="M77" s="1"/>
      <c r="N77" s="122"/>
      <c r="O77" s="20"/>
      <c r="P77" s="27"/>
      <c r="Q77" s="1"/>
      <c r="R77" s="1"/>
      <c r="S77" s="20"/>
    </row>
    <row r="78" spans="1:19" x14ac:dyDescent="0.3">
      <c r="A78" s="39"/>
      <c r="B78" s="91" t="s">
        <v>65</v>
      </c>
      <c r="C78" s="91">
        <v>2</v>
      </c>
      <c r="D78" s="122"/>
      <c r="E78" s="91"/>
      <c r="F78" s="91"/>
      <c r="G78" s="91"/>
      <c r="H78" s="5"/>
      <c r="I78" s="1"/>
      <c r="J78" s="122"/>
      <c r="K78" s="20"/>
      <c r="L78" s="5"/>
      <c r="M78" s="1"/>
      <c r="N78" s="122"/>
      <c r="O78" s="20"/>
      <c r="P78" s="27"/>
      <c r="Q78" s="1"/>
      <c r="R78" s="1"/>
      <c r="S78" s="20"/>
    </row>
    <row r="79" spans="1:19" x14ac:dyDescent="0.3">
      <c r="A79" s="39"/>
      <c r="B79" s="91" t="s">
        <v>64</v>
      </c>
      <c r="C79" s="91">
        <v>4</v>
      </c>
      <c r="D79" s="122">
        <v>4</v>
      </c>
      <c r="E79" s="91"/>
      <c r="F79" s="91"/>
      <c r="G79" s="91"/>
      <c r="H79" s="5"/>
      <c r="I79" s="1"/>
      <c r="J79" s="122">
        <v>4</v>
      </c>
      <c r="K79" s="20"/>
      <c r="L79" s="5"/>
      <c r="M79" s="1"/>
      <c r="N79" s="122"/>
      <c r="O79" s="20"/>
      <c r="P79" s="27"/>
      <c r="Q79" s="1"/>
      <c r="R79" s="1"/>
      <c r="S79" s="20"/>
    </row>
    <row r="80" spans="1:19" x14ac:dyDescent="0.3">
      <c r="A80" s="39"/>
      <c r="B80" s="91" t="s">
        <v>66</v>
      </c>
      <c r="C80" s="91">
        <v>2</v>
      </c>
      <c r="D80" s="122"/>
      <c r="E80" s="91"/>
      <c r="F80" s="91"/>
      <c r="G80" s="91"/>
      <c r="H80" s="5"/>
      <c r="I80" s="1"/>
      <c r="J80" s="122"/>
      <c r="K80" s="20"/>
      <c r="L80" s="5"/>
      <c r="M80" s="1"/>
      <c r="N80" s="122"/>
      <c r="O80" s="20"/>
      <c r="P80" s="27"/>
      <c r="Q80" s="1"/>
      <c r="R80" s="1"/>
      <c r="S80" s="20"/>
    </row>
    <row r="81" spans="1:19" ht="15.6" x14ac:dyDescent="0.3">
      <c r="A81" s="39"/>
      <c r="B81" s="93" t="s">
        <v>235</v>
      </c>
      <c r="C81" s="93">
        <v>1</v>
      </c>
      <c r="D81" s="122"/>
      <c r="E81" s="93"/>
      <c r="F81" s="93"/>
      <c r="G81" s="92"/>
      <c r="H81" s="5"/>
      <c r="I81" s="1"/>
      <c r="J81" s="122"/>
      <c r="K81" s="20"/>
      <c r="L81" s="5"/>
      <c r="M81" s="1"/>
      <c r="N81" s="122"/>
      <c r="O81" s="20"/>
      <c r="P81" s="27"/>
      <c r="Q81" s="1"/>
      <c r="R81" s="1"/>
      <c r="S81" s="20"/>
    </row>
    <row r="82" spans="1:19" ht="15.6" x14ac:dyDescent="0.3">
      <c r="A82" s="39"/>
      <c r="B82" s="93" t="s">
        <v>236</v>
      </c>
      <c r="C82" s="93">
        <v>3</v>
      </c>
      <c r="D82" s="122">
        <v>4</v>
      </c>
      <c r="E82" s="93"/>
      <c r="F82" s="93"/>
      <c r="G82" s="92"/>
      <c r="H82" s="5"/>
      <c r="I82" s="1"/>
      <c r="J82" s="122">
        <v>4</v>
      </c>
      <c r="K82" s="20"/>
      <c r="L82" s="5"/>
      <c r="M82" s="1"/>
      <c r="N82" s="122"/>
      <c r="O82" s="20"/>
      <c r="P82" s="27"/>
      <c r="Q82" s="1"/>
      <c r="R82" s="1"/>
      <c r="S82" s="20"/>
    </row>
    <row r="83" spans="1:19" x14ac:dyDescent="0.3">
      <c r="A83" s="39"/>
      <c r="B83" s="93" t="s">
        <v>67</v>
      </c>
      <c r="C83" s="93">
        <v>2</v>
      </c>
      <c r="D83" s="122">
        <v>3</v>
      </c>
      <c r="E83" s="93"/>
      <c r="F83" s="93"/>
      <c r="G83" s="93"/>
      <c r="H83" s="5"/>
      <c r="I83" s="1"/>
      <c r="J83" s="122">
        <v>3</v>
      </c>
      <c r="K83" s="20"/>
      <c r="L83" s="5"/>
      <c r="M83" s="1"/>
      <c r="N83" s="122"/>
      <c r="O83" s="20"/>
      <c r="P83" s="27"/>
      <c r="Q83" s="1"/>
      <c r="R83" s="1"/>
      <c r="S83" s="20"/>
    </row>
    <row r="84" spans="1:19" x14ac:dyDescent="0.3">
      <c r="A84" s="39"/>
      <c r="B84" s="93" t="s">
        <v>68</v>
      </c>
      <c r="C84" s="93">
        <v>3</v>
      </c>
      <c r="D84" s="122">
        <v>4</v>
      </c>
      <c r="E84" s="93"/>
      <c r="F84" s="93"/>
      <c r="G84" s="93"/>
      <c r="H84" s="5"/>
      <c r="I84" s="1"/>
      <c r="J84" s="122">
        <v>4</v>
      </c>
      <c r="K84" s="20"/>
      <c r="L84" s="5"/>
      <c r="M84" s="1"/>
      <c r="N84" s="122"/>
      <c r="O84" s="20"/>
      <c r="P84" s="27"/>
      <c r="Q84" s="1"/>
      <c r="R84" s="1"/>
      <c r="S84" s="20"/>
    </row>
    <row r="85" spans="1:19" ht="28.8" x14ac:dyDescent="0.3">
      <c r="A85" s="39"/>
      <c r="B85" s="93" t="s">
        <v>69</v>
      </c>
      <c r="C85" s="93">
        <v>1</v>
      </c>
      <c r="D85" s="122"/>
      <c r="E85" s="93"/>
      <c r="F85" s="93"/>
      <c r="G85" s="93"/>
      <c r="H85" s="5"/>
      <c r="I85" s="1"/>
      <c r="J85" s="122"/>
      <c r="K85" s="20"/>
      <c r="L85" s="5"/>
      <c r="M85" s="1"/>
      <c r="N85" s="122"/>
      <c r="O85" s="20"/>
      <c r="P85" s="27"/>
      <c r="Q85" s="1"/>
      <c r="R85" s="1"/>
      <c r="S85" s="20"/>
    </row>
    <row r="86" spans="1:19" x14ac:dyDescent="0.3">
      <c r="A86" s="39"/>
      <c r="B86" s="93" t="s">
        <v>70</v>
      </c>
      <c r="C86" s="93">
        <v>4</v>
      </c>
      <c r="D86" s="122">
        <v>4</v>
      </c>
      <c r="E86" s="93"/>
      <c r="F86" s="93"/>
      <c r="G86" s="93"/>
      <c r="H86" s="5"/>
      <c r="I86" s="1"/>
      <c r="J86" s="122">
        <v>4</v>
      </c>
      <c r="K86" s="20"/>
      <c r="L86" s="5"/>
      <c r="M86" s="1"/>
      <c r="N86" s="122"/>
      <c r="O86" s="20"/>
      <c r="P86" s="27"/>
      <c r="Q86" s="1"/>
      <c r="R86" s="1"/>
      <c r="S86" s="20"/>
    </row>
    <row r="87" spans="1:19" x14ac:dyDescent="0.3">
      <c r="A87" s="39"/>
      <c r="B87" s="93" t="s">
        <v>71</v>
      </c>
      <c r="C87" s="93">
        <v>3</v>
      </c>
      <c r="D87" s="122">
        <v>4</v>
      </c>
      <c r="E87" s="93"/>
      <c r="F87" s="93"/>
      <c r="G87" s="93"/>
      <c r="H87" s="5"/>
      <c r="I87" s="1"/>
      <c r="J87" s="122">
        <v>4</v>
      </c>
      <c r="K87" s="20"/>
      <c r="L87" s="5"/>
      <c r="M87" s="1"/>
      <c r="N87" s="122"/>
      <c r="O87" s="20"/>
      <c r="P87" s="27"/>
      <c r="Q87" s="1"/>
      <c r="R87" s="1"/>
      <c r="S87" s="20"/>
    </row>
    <row r="88" spans="1:19" ht="28.8" x14ac:dyDescent="0.3">
      <c r="A88" s="39"/>
      <c r="B88" s="93" t="s">
        <v>60</v>
      </c>
      <c r="C88" s="93">
        <v>3</v>
      </c>
      <c r="D88" s="122">
        <v>4</v>
      </c>
      <c r="E88" s="93"/>
      <c r="F88" s="93"/>
      <c r="G88" s="92"/>
      <c r="H88" s="5"/>
      <c r="I88" s="1"/>
      <c r="J88" s="122">
        <v>4</v>
      </c>
      <c r="K88" s="20"/>
      <c r="L88" s="5"/>
      <c r="M88" s="1"/>
      <c r="N88" s="122"/>
      <c r="O88" s="20"/>
      <c r="P88" s="27"/>
      <c r="Q88" s="1"/>
      <c r="R88" s="1"/>
      <c r="S88" s="20"/>
    </row>
    <row r="89" spans="1:19" x14ac:dyDescent="0.3">
      <c r="A89" s="39"/>
      <c r="B89" s="94" t="s">
        <v>104</v>
      </c>
      <c r="C89" s="94">
        <v>3</v>
      </c>
      <c r="D89" s="122"/>
      <c r="E89" s="94"/>
      <c r="F89" s="94"/>
      <c r="G89" s="94"/>
      <c r="H89" s="5"/>
      <c r="I89" s="1"/>
      <c r="J89" s="122"/>
      <c r="K89" s="20">
        <v>4</v>
      </c>
      <c r="L89" s="5"/>
      <c r="M89" s="1"/>
      <c r="N89" s="122"/>
      <c r="O89" s="20"/>
      <c r="P89" s="27"/>
      <c r="Q89" s="1"/>
      <c r="R89" s="1"/>
      <c r="S89" s="20"/>
    </row>
    <row r="90" spans="1:19" x14ac:dyDescent="0.3">
      <c r="A90" s="39"/>
      <c r="B90" s="94" t="s">
        <v>105</v>
      </c>
      <c r="C90" s="94">
        <v>3</v>
      </c>
      <c r="D90" s="122">
        <v>3</v>
      </c>
      <c r="E90" s="94"/>
      <c r="F90" s="94"/>
      <c r="G90" s="94"/>
      <c r="H90" s="5"/>
      <c r="I90" s="1"/>
      <c r="J90" s="122">
        <v>3</v>
      </c>
      <c r="K90" s="20">
        <v>3</v>
      </c>
      <c r="L90" s="5"/>
      <c r="M90" s="1"/>
      <c r="N90" s="122"/>
      <c r="O90" s="20"/>
      <c r="P90" s="27"/>
      <c r="Q90" s="1"/>
      <c r="R90" s="1"/>
      <c r="S90" s="20"/>
    </row>
    <row r="91" spans="1:19" x14ac:dyDescent="0.3">
      <c r="A91" s="39"/>
      <c r="B91" s="95"/>
      <c r="C91" s="95"/>
      <c r="D91" s="1"/>
      <c r="E91" s="95"/>
      <c r="F91" s="95"/>
      <c r="G91" s="95"/>
      <c r="H91" s="5"/>
      <c r="I91" s="1"/>
      <c r="J91" s="1"/>
      <c r="K91" s="20"/>
      <c r="L91" s="5"/>
      <c r="M91" s="1"/>
      <c r="N91" s="1"/>
      <c r="O91" s="20"/>
      <c r="P91" s="27"/>
      <c r="Q91" s="1"/>
      <c r="R91" s="1"/>
      <c r="S91" s="20"/>
    </row>
    <row r="92" spans="1:19" x14ac:dyDescent="0.3">
      <c r="A92" s="39"/>
      <c r="B92" s="95"/>
      <c r="C92" s="95"/>
      <c r="D92" s="1"/>
      <c r="E92" s="95"/>
      <c r="F92" s="95"/>
      <c r="G92" s="95"/>
      <c r="H92" s="5"/>
      <c r="I92" s="1"/>
      <c r="J92" s="1"/>
      <c r="K92" s="20"/>
      <c r="L92" s="5"/>
      <c r="M92" s="1"/>
      <c r="N92" s="1"/>
      <c r="O92" s="20"/>
      <c r="P92" s="27"/>
      <c r="Q92" s="1"/>
      <c r="R92" s="1"/>
      <c r="S92" s="20"/>
    </row>
    <row r="93" spans="1:19" x14ac:dyDescent="0.3">
      <c r="A93" s="39"/>
      <c r="B93" s="95"/>
      <c r="C93" s="95"/>
      <c r="D93" s="1"/>
      <c r="E93" s="95"/>
      <c r="F93" s="95"/>
      <c r="G93" s="95"/>
      <c r="H93" s="5"/>
      <c r="I93" s="1"/>
      <c r="J93" s="1"/>
      <c r="K93" s="20"/>
      <c r="L93" s="5"/>
      <c r="M93" s="1"/>
      <c r="N93" s="1"/>
      <c r="O93" s="20"/>
      <c r="P93" s="27"/>
      <c r="Q93" s="1"/>
      <c r="R93" s="1"/>
      <c r="S93" s="20"/>
    </row>
    <row r="94" spans="1:19" ht="15" thickBot="1" x14ac:dyDescent="0.35">
      <c r="A94" s="40"/>
      <c r="B94" s="96"/>
      <c r="C94" s="96"/>
      <c r="D94" s="22"/>
      <c r="E94" s="96"/>
      <c r="F94" s="96"/>
      <c r="G94" s="96"/>
      <c r="H94" s="21"/>
      <c r="I94" s="22"/>
      <c r="J94" s="22"/>
      <c r="K94" s="23"/>
      <c r="L94" s="21"/>
      <c r="M94" s="22"/>
      <c r="N94" s="22"/>
      <c r="O94" s="23"/>
      <c r="P94" s="30"/>
      <c r="Q94" s="22"/>
      <c r="R94" s="22"/>
      <c r="S94" s="23"/>
    </row>
    <row r="95" spans="1:19" ht="15" thickBot="1" x14ac:dyDescent="0.35">
      <c r="A95" s="102" t="s">
        <v>16</v>
      </c>
      <c r="B95" s="89"/>
      <c r="C95" s="89"/>
      <c r="D95" s="7"/>
      <c r="E95" s="89"/>
      <c r="F95" s="89"/>
      <c r="G95" s="89"/>
      <c r="H95" s="37"/>
      <c r="I95" s="7"/>
      <c r="J95" s="7"/>
      <c r="K95" s="36"/>
      <c r="L95" s="37"/>
      <c r="M95" s="7"/>
      <c r="N95" s="7"/>
      <c r="O95" s="36"/>
      <c r="P95" s="35"/>
      <c r="Q95" s="7"/>
      <c r="R95" s="7"/>
      <c r="S95" s="36"/>
    </row>
    <row r="96" spans="1:19" x14ac:dyDescent="0.3">
      <c r="A96" s="38"/>
      <c r="B96" s="72" t="s">
        <v>47</v>
      </c>
      <c r="C96" s="72">
        <v>3</v>
      </c>
      <c r="D96" s="121">
        <v>4</v>
      </c>
      <c r="E96" s="72"/>
      <c r="F96" s="72"/>
      <c r="G96" s="72"/>
      <c r="H96" s="17"/>
      <c r="I96" s="18"/>
      <c r="J96" s="121">
        <v>4</v>
      </c>
      <c r="K96" s="19"/>
      <c r="L96" s="17"/>
      <c r="M96" s="18"/>
      <c r="N96" s="121"/>
      <c r="O96" s="19"/>
      <c r="P96" s="34"/>
      <c r="Q96" s="18"/>
      <c r="R96" s="18"/>
      <c r="S96" s="19"/>
    </row>
    <row r="97" spans="1:19" x14ac:dyDescent="0.3">
      <c r="A97" s="39"/>
      <c r="B97" s="73" t="s">
        <v>52</v>
      </c>
      <c r="C97" s="73">
        <v>4</v>
      </c>
      <c r="D97" s="122">
        <v>4</v>
      </c>
      <c r="E97" s="73"/>
      <c r="F97" s="73"/>
      <c r="G97" s="73"/>
      <c r="H97" s="5"/>
      <c r="I97" s="1"/>
      <c r="J97" s="122">
        <v>4</v>
      </c>
      <c r="K97" s="20"/>
      <c r="L97" s="5"/>
      <c r="M97" s="1"/>
      <c r="N97" s="122"/>
      <c r="O97" s="20"/>
      <c r="P97" s="27"/>
      <c r="Q97" s="1"/>
      <c r="R97" s="1"/>
      <c r="S97" s="20"/>
    </row>
    <row r="98" spans="1:19" x14ac:dyDescent="0.3">
      <c r="A98" s="39"/>
      <c r="B98" s="73" t="s">
        <v>51</v>
      </c>
      <c r="C98" s="73">
        <v>3</v>
      </c>
      <c r="D98" s="122">
        <v>4</v>
      </c>
      <c r="E98" s="73"/>
      <c r="F98" s="73"/>
      <c r="G98" s="73"/>
      <c r="H98" s="5"/>
      <c r="I98" s="1"/>
      <c r="J98" s="122">
        <v>4</v>
      </c>
      <c r="K98" s="20"/>
      <c r="L98" s="5"/>
      <c r="M98" s="1"/>
      <c r="N98" s="122"/>
      <c r="O98" s="20"/>
      <c r="P98" s="27"/>
      <c r="Q98" s="1"/>
      <c r="R98" s="1"/>
      <c r="S98" s="20"/>
    </row>
    <row r="99" spans="1:19" x14ac:dyDescent="0.3">
      <c r="A99" s="39"/>
      <c r="B99" s="91" t="s">
        <v>56</v>
      </c>
      <c r="C99" s="91">
        <v>2</v>
      </c>
      <c r="D99" s="122">
        <v>4</v>
      </c>
      <c r="E99" s="91"/>
      <c r="F99" s="91"/>
      <c r="G99" s="91"/>
      <c r="H99" s="5"/>
      <c r="I99" s="1"/>
      <c r="J99" s="122">
        <v>4</v>
      </c>
      <c r="K99" s="20"/>
      <c r="L99" s="5"/>
      <c r="M99" s="1"/>
      <c r="N99" s="122"/>
      <c r="O99" s="20"/>
      <c r="P99" s="27"/>
      <c r="Q99" s="1"/>
      <c r="R99" s="1"/>
      <c r="S99" s="20"/>
    </row>
    <row r="100" spans="1:19" x14ac:dyDescent="0.3">
      <c r="A100" s="39"/>
      <c r="B100" s="73" t="s">
        <v>49</v>
      </c>
      <c r="C100" s="73"/>
      <c r="D100" s="122"/>
      <c r="E100" s="73"/>
      <c r="F100" s="73"/>
      <c r="G100" s="73"/>
      <c r="H100" s="5"/>
      <c r="I100" s="1"/>
      <c r="J100" s="122"/>
      <c r="K100" s="20">
        <v>4</v>
      </c>
      <c r="L100" s="5"/>
      <c r="M100" s="1"/>
      <c r="N100" s="122"/>
      <c r="O100" s="20"/>
      <c r="P100" s="27"/>
      <c r="Q100" s="1"/>
      <c r="R100" s="1"/>
      <c r="S100" s="20"/>
    </row>
    <row r="101" spans="1:19" ht="28.8" x14ac:dyDescent="0.3">
      <c r="A101" s="39"/>
      <c r="B101" s="73" t="s">
        <v>108</v>
      </c>
      <c r="C101" s="73">
        <v>3</v>
      </c>
      <c r="D101" s="122">
        <v>4</v>
      </c>
      <c r="E101" s="73"/>
      <c r="F101" s="73"/>
      <c r="G101" s="73"/>
      <c r="H101" s="5"/>
      <c r="I101" s="1"/>
      <c r="J101" s="122">
        <v>4</v>
      </c>
      <c r="K101" s="20">
        <v>4</v>
      </c>
      <c r="L101" s="5"/>
      <c r="M101" s="1"/>
      <c r="N101" s="122"/>
      <c r="O101" s="20"/>
      <c r="P101" s="27"/>
      <c r="Q101" s="1"/>
      <c r="R101" s="1"/>
      <c r="S101" s="20"/>
    </row>
    <row r="102" spans="1:19" x14ac:dyDescent="0.3">
      <c r="A102" s="39"/>
      <c r="B102" s="73" t="s">
        <v>106</v>
      </c>
      <c r="C102" s="73">
        <v>3</v>
      </c>
      <c r="D102" s="122"/>
      <c r="E102" s="73"/>
      <c r="F102" s="73"/>
      <c r="G102" s="73"/>
      <c r="H102" s="5"/>
      <c r="I102" s="1"/>
      <c r="J102" s="122"/>
      <c r="K102" s="20">
        <v>4</v>
      </c>
      <c r="L102" s="5"/>
      <c r="M102" s="1"/>
      <c r="N102" s="122"/>
      <c r="O102" s="20"/>
      <c r="P102" s="27"/>
      <c r="Q102" s="1"/>
      <c r="R102" s="1"/>
      <c r="S102" s="20"/>
    </row>
    <row r="103" spans="1:19" ht="28.8" x14ac:dyDescent="0.3">
      <c r="A103" s="39"/>
      <c r="B103" s="73" t="s">
        <v>220</v>
      </c>
      <c r="C103" s="73">
        <v>1</v>
      </c>
      <c r="D103" s="122">
        <v>2</v>
      </c>
      <c r="E103" s="73"/>
      <c r="F103" s="73"/>
      <c r="G103" s="73"/>
      <c r="H103" s="5"/>
      <c r="I103" s="1"/>
      <c r="J103" s="122">
        <v>2</v>
      </c>
      <c r="K103" s="20"/>
      <c r="L103" s="5"/>
      <c r="M103" s="1"/>
      <c r="N103" s="122"/>
      <c r="O103" s="20"/>
      <c r="P103" s="27"/>
      <c r="Q103" s="1"/>
      <c r="R103" s="1"/>
      <c r="S103" s="20"/>
    </row>
    <row r="104" spans="1:19" x14ac:dyDescent="0.3">
      <c r="A104" s="39"/>
      <c r="B104" s="73" t="s">
        <v>281</v>
      </c>
      <c r="C104" s="73"/>
      <c r="D104" s="122">
        <v>3</v>
      </c>
      <c r="E104" s="73"/>
      <c r="F104" s="73"/>
      <c r="G104" s="73"/>
      <c r="H104" s="5"/>
      <c r="I104" s="1"/>
      <c r="J104" s="122">
        <v>3</v>
      </c>
      <c r="K104" s="20"/>
      <c r="L104" s="5"/>
      <c r="M104" s="1"/>
      <c r="N104" s="122"/>
      <c r="O104" s="20"/>
      <c r="P104" s="27"/>
      <c r="Q104" s="1"/>
      <c r="R104" s="1"/>
      <c r="S104" s="20"/>
    </row>
    <row r="105" spans="1:19" x14ac:dyDescent="0.3">
      <c r="A105" s="39"/>
      <c r="B105" s="73"/>
      <c r="C105" s="73"/>
      <c r="D105" s="122"/>
      <c r="E105" s="73"/>
      <c r="F105" s="73"/>
      <c r="G105" s="73"/>
      <c r="H105" s="5"/>
      <c r="I105" s="1"/>
      <c r="J105" s="122"/>
      <c r="K105" s="20"/>
      <c r="L105" s="5"/>
      <c r="M105" s="1"/>
      <c r="N105" s="122"/>
      <c r="O105" s="20"/>
      <c r="P105" s="27"/>
      <c r="Q105" s="1"/>
      <c r="R105" s="1"/>
      <c r="S105" s="20"/>
    </row>
    <row r="106" spans="1:19" ht="15" thickBot="1" x14ac:dyDescent="0.35">
      <c r="A106" s="40"/>
      <c r="B106" s="97"/>
      <c r="C106" s="97"/>
      <c r="D106" s="22"/>
      <c r="E106" s="97"/>
      <c r="F106" s="97"/>
      <c r="G106" s="97"/>
      <c r="H106" s="21"/>
      <c r="I106" s="22"/>
      <c r="J106" s="22"/>
      <c r="K106" s="23"/>
      <c r="L106" s="21"/>
      <c r="M106" s="22"/>
      <c r="N106" s="22"/>
      <c r="O106" s="23"/>
      <c r="P106" s="30"/>
      <c r="Q106" s="22"/>
      <c r="R106" s="22"/>
      <c r="S106" s="23"/>
    </row>
    <row r="107" spans="1:19" x14ac:dyDescent="0.3">
      <c r="B107" t="s">
        <v>205</v>
      </c>
      <c r="D107" s="124">
        <v>4</v>
      </c>
      <c r="J107" s="124">
        <v>4</v>
      </c>
    </row>
    <row r="108" spans="1:19" x14ac:dyDescent="0.3">
      <c r="B108" t="s">
        <v>206</v>
      </c>
      <c r="D108" s="124">
        <v>3</v>
      </c>
      <c r="G108" s="44" t="s">
        <v>219</v>
      </c>
      <c r="J108" s="124">
        <v>3</v>
      </c>
    </row>
    <row r="109" spans="1:19" x14ac:dyDescent="0.3">
      <c r="B109" t="s">
        <v>221</v>
      </c>
      <c r="D109" s="124"/>
      <c r="G109" t="s">
        <v>220</v>
      </c>
      <c r="J109" s="124"/>
    </row>
    <row r="110" spans="1:19" ht="28.8" x14ac:dyDescent="0.3">
      <c r="B110" s="67" t="s">
        <v>222</v>
      </c>
      <c r="C110" s="67"/>
      <c r="D110" s="124">
        <v>4</v>
      </c>
      <c r="E110" s="67"/>
      <c r="F110" s="67"/>
      <c r="G110" s="68" t="s">
        <v>223</v>
      </c>
      <c r="J110" s="124">
        <v>4</v>
      </c>
    </row>
    <row r="111" spans="1:19" x14ac:dyDescent="0.3">
      <c r="B111" s="68"/>
      <c r="C111" s="68"/>
      <c r="D111" s="124">
        <v>4</v>
      </c>
      <c r="E111" s="68"/>
      <c r="F111" s="68"/>
      <c r="G111" s="68" t="s">
        <v>224</v>
      </c>
      <c r="J111" s="124">
        <v>4</v>
      </c>
    </row>
    <row r="112" spans="1:19" x14ac:dyDescent="0.3">
      <c r="B112" s="68"/>
      <c r="C112" s="68"/>
      <c r="D112" s="124">
        <v>4</v>
      </c>
      <c r="E112" s="68"/>
      <c r="F112" s="68"/>
      <c r="G112" s="68" t="s">
        <v>225</v>
      </c>
      <c r="J112" s="124">
        <v>4</v>
      </c>
    </row>
    <row r="113" spans="2:10" x14ac:dyDescent="0.3">
      <c r="B113" s="68" t="s">
        <v>226</v>
      </c>
      <c r="C113" s="68"/>
      <c r="D113" s="124">
        <v>4</v>
      </c>
      <c r="E113" s="68"/>
      <c r="F113" s="68"/>
      <c r="G113" s="68" t="s">
        <v>227</v>
      </c>
      <c r="J113" s="124">
        <v>4</v>
      </c>
    </row>
    <row r="114" spans="2:10" x14ac:dyDescent="0.3">
      <c r="B114" s="68" t="s">
        <v>228</v>
      </c>
      <c r="C114" s="68"/>
      <c r="D114" s="124">
        <v>4</v>
      </c>
      <c r="E114" s="68"/>
      <c r="F114" s="68"/>
      <c r="G114" s="68" t="s">
        <v>229</v>
      </c>
      <c r="J114" s="124">
        <v>4</v>
      </c>
    </row>
    <row r="115" spans="2:10" x14ac:dyDescent="0.3">
      <c r="B115" s="68" t="s">
        <v>265</v>
      </c>
    </row>
  </sheetData>
  <mergeCells count="7">
    <mergeCell ref="L18:M18"/>
    <mergeCell ref="B2:B3"/>
    <mergeCell ref="H2:K2"/>
    <mergeCell ref="P2:S2"/>
    <mergeCell ref="H4:K4"/>
    <mergeCell ref="L4:O4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AC1B-890D-43C6-9217-9A8222AEAB03}">
  <dimension ref="A1:F171"/>
  <sheetViews>
    <sheetView topLeftCell="A76" workbookViewId="0">
      <selection sqref="A1:XFD1048576"/>
    </sheetView>
  </sheetViews>
  <sheetFormatPr baseColWidth="10" defaultRowHeight="14.4" x14ac:dyDescent="0.3"/>
  <cols>
    <col min="1" max="1" width="19.21875" customWidth="1"/>
    <col min="2" max="2" width="24.21875" bestFit="1" customWidth="1"/>
    <col min="3" max="3" width="26.109375" bestFit="1" customWidth="1"/>
    <col min="4" max="4" width="71.33203125" customWidth="1"/>
    <col min="5" max="5" width="16.109375" bestFit="1" customWidth="1"/>
    <col min="6" max="6" width="82.6640625" customWidth="1"/>
  </cols>
  <sheetData>
    <row r="1" spans="1:6" ht="16.2" thickBot="1" x14ac:dyDescent="0.35">
      <c r="A1" s="156" t="s">
        <v>12</v>
      </c>
      <c r="B1" s="205"/>
      <c r="C1" s="205"/>
      <c r="D1" s="180"/>
      <c r="E1" s="165" t="s">
        <v>59</v>
      </c>
      <c r="F1" s="179"/>
    </row>
    <row r="2" spans="1:6" x14ac:dyDescent="0.3">
      <c r="A2" s="157"/>
      <c r="B2" s="206"/>
      <c r="C2" s="206"/>
      <c r="D2" s="461" t="s">
        <v>0</v>
      </c>
      <c r="E2" s="176"/>
      <c r="F2" s="445" t="s">
        <v>0</v>
      </c>
    </row>
    <row r="3" spans="1:6" x14ac:dyDescent="0.3">
      <c r="A3" s="157"/>
      <c r="B3" s="157"/>
      <c r="C3" s="157"/>
      <c r="D3" s="462"/>
      <c r="E3" s="177"/>
      <c r="F3" s="431"/>
    </row>
    <row r="4" spans="1:6" ht="15" thickBot="1" x14ac:dyDescent="0.35">
      <c r="A4" s="172"/>
      <c r="B4" s="172"/>
      <c r="C4" s="172"/>
      <c r="D4" s="463"/>
      <c r="E4" s="178"/>
      <c r="F4" s="472"/>
    </row>
    <row r="5" spans="1:6" ht="15" thickBot="1" x14ac:dyDescent="0.35">
      <c r="A5" s="464" t="s">
        <v>1</v>
      </c>
      <c r="B5" s="465"/>
      <c r="C5" s="466"/>
      <c r="D5" s="467"/>
      <c r="E5" s="464" t="s">
        <v>1</v>
      </c>
      <c r="F5" s="467"/>
    </row>
    <row r="6" spans="1:6" x14ac:dyDescent="0.3">
      <c r="A6" s="173"/>
      <c r="B6" s="1" t="s">
        <v>3</v>
      </c>
      <c r="C6" s="181" t="s">
        <v>17</v>
      </c>
      <c r="D6" s="140" t="s">
        <v>111</v>
      </c>
      <c r="E6" s="181"/>
      <c r="F6" s="125" t="s">
        <v>17</v>
      </c>
    </row>
    <row r="7" spans="1:6" x14ac:dyDescent="0.3">
      <c r="A7" s="158"/>
      <c r="B7" s="1"/>
      <c r="C7" s="182"/>
      <c r="D7" s="75" t="s">
        <v>249</v>
      </c>
      <c r="E7" s="182"/>
      <c r="F7" s="141"/>
    </row>
    <row r="8" spans="1:6" x14ac:dyDescent="0.3">
      <c r="A8" s="158"/>
      <c r="B8" s="1"/>
      <c r="C8" s="182"/>
      <c r="D8" s="166" t="s">
        <v>110</v>
      </c>
      <c r="E8" s="182"/>
      <c r="F8" s="141"/>
    </row>
    <row r="9" spans="1:6" x14ac:dyDescent="0.3">
      <c r="A9" s="159"/>
      <c r="B9" s="62"/>
      <c r="C9" s="207"/>
      <c r="D9" s="167" t="s">
        <v>208</v>
      </c>
      <c r="E9" s="182"/>
      <c r="F9" s="141"/>
    </row>
    <row r="10" spans="1:6" x14ac:dyDescent="0.3">
      <c r="A10" s="158"/>
      <c r="B10" s="1"/>
      <c r="C10" s="182" t="s">
        <v>19</v>
      </c>
      <c r="D10" s="73" t="s">
        <v>19</v>
      </c>
      <c r="E10" s="182"/>
      <c r="F10" s="141"/>
    </row>
    <row r="11" spans="1:6" x14ac:dyDescent="0.3">
      <c r="A11" s="158"/>
      <c r="B11" s="1"/>
      <c r="C11" s="182"/>
      <c r="D11" s="126" t="s">
        <v>209</v>
      </c>
      <c r="E11" s="182"/>
      <c r="F11" s="126" t="s">
        <v>263</v>
      </c>
    </row>
    <row r="12" spans="1:6" x14ac:dyDescent="0.3">
      <c r="A12" s="158"/>
      <c r="B12" s="1"/>
      <c r="C12" s="182" t="s">
        <v>18</v>
      </c>
      <c r="D12" s="126" t="s">
        <v>18</v>
      </c>
      <c r="E12" s="182"/>
      <c r="F12" s="126" t="s">
        <v>18</v>
      </c>
    </row>
    <row r="13" spans="1:6" x14ac:dyDescent="0.3">
      <c r="A13" s="158"/>
      <c r="B13" s="1"/>
      <c r="C13" s="182" t="s">
        <v>345</v>
      </c>
      <c r="D13" s="77"/>
      <c r="E13" s="182"/>
      <c r="F13" s="75" t="s">
        <v>93</v>
      </c>
    </row>
    <row r="14" spans="1:6" x14ac:dyDescent="0.3">
      <c r="A14" s="158"/>
      <c r="B14" s="1"/>
      <c r="C14" s="182" t="s">
        <v>96</v>
      </c>
      <c r="D14" s="129" t="s">
        <v>251</v>
      </c>
      <c r="E14" s="182"/>
      <c r="F14" s="130" t="s">
        <v>96</v>
      </c>
    </row>
    <row r="15" spans="1:6" x14ac:dyDescent="0.3">
      <c r="A15" s="158"/>
      <c r="B15" s="1"/>
      <c r="C15" s="182" t="s">
        <v>343</v>
      </c>
      <c r="D15" s="127" t="s">
        <v>29</v>
      </c>
      <c r="E15" s="182"/>
      <c r="F15" s="127" t="s">
        <v>29</v>
      </c>
    </row>
    <row r="16" spans="1:6" x14ac:dyDescent="0.3">
      <c r="A16" s="158"/>
      <c r="B16" s="1"/>
      <c r="C16" s="182"/>
      <c r="D16" s="75" t="s">
        <v>178</v>
      </c>
      <c r="E16" s="182"/>
      <c r="F16" s="77"/>
    </row>
    <row r="17" spans="1:6" x14ac:dyDescent="0.3">
      <c r="A17" s="158"/>
      <c r="B17" s="1"/>
      <c r="C17" s="182"/>
      <c r="D17" s="75" t="s">
        <v>150</v>
      </c>
      <c r="E17" s="182"/>
      <c r="F17" s="77"/>
    </row>
    <row r="18" spans="1:6" x14ac:dyDescent="0.3">
      <c r="A18" s="158"/>
      <c r="B18" s="1"/>
      <c r="C18" s="182" t="s">
        <v>344</v>
      </c>
      <c r="D18" s="130" t="s">
        <v>30</v>
      </c>
      <c r="E18" s="182"/>
      <c r="F18" s="130" t="s">
        <v>30</v>
      </c>
    </row>
    <row r="19" spans="1:6" x14ac:dyDescent="0.3">
      <c r="A19" s="158"/>
      <c r="B19" s="1"/>
      <c r="C19" s="182" t="s">
        <v>284</v>
      </c>
      <c r="D19" s="127" t="s">
        <v>284</v>
      </c>
      <c r="E19" s="182"/>
      <c r="F19" s="130" t="s">
        <v>318</v>
      </c>
    </row>
    <row r="20" spans="1:6" x14ac:dyDescent="0.3">
      <c r="A20" s="158"/>
      <c r="B20" s="1"/>
      <c r="C20" s="182"/>
      <c r="D20" s="130" t="s">
        <v>34</v>
      </c>
      <c r="E20" s="182"/>
      <c r="F20" s="130" t="s">
        <v>34</v>
      </c>
    </row>
    <row r="21" spans="1:6" x14ac:dyDescent="0.3">
      <c r="A21" s="158"/>
      <c r="B21" s="158"/>
      <c r="C21" s="158" t="s">
        <v>359</v>
      </c>
      <c r="D21" s="129" t="s">
        <v>100</v>
      </c>
      <c r="E21" s="182"/>
      <c r="F21" s="127" t="s">
        <v>100</v>
      </c>
    </row>
    <row r="22" spans="1:6" x14ac:dyDescent="0.3">
      <c r="A22" s="158"/>
      <c r="B22" s="158"/>
      <c r="C22" s="158" t="s">
        <v>1</v>
      </c>
      <c r="D22" s="167" t="s">
        <v>50</v>
      </c>
      <c r="E22" s="182"/>
      <c r="F22" s="144"/>
    </row>
    <row r="23" spans="1:6" x14ac:dyDescent="0.3">
      <c r="A23" s="158"/>
      <c r="B23" s="158"/>
      <c r="C23" s="158"/>
      <c r="D23" s="170" t="s">
        <v>49</v>
      </c>
      <c r="E23" s="182"/>
      <c r="F23" s="142" t="s">
        <v>49</v>
      </c>
    </row>
    <row r="24" spans="1:6" x14ac:dyDescent="0.3">
      <c r="A24" s="158"/>
      <c r="B24" s="1"/>
      <c r="C24" s="182" t="s">
        <v>348</v>
      </c>
      <c r="D24" s="75" t="s">
        <v>113</v>
      </c>
      <c r="E24" s="182"/>
      <c r="F24" s="77"/>
    </row>
    <row r="25" spans="1:6" x14ac:dyDescent="0.3">
      <c r="A25" s="158"/>
      <c r="B25" s="1"/>
      <c r="C25" s="182"/>
      <c r="D25" s="75" t="s">
        <v>179</v>
      </c>
      <c r="E25" s="182"/>
      <c r="F25" s="75"/>
    </row>
    <row r="26" spans="1:6" x14ac:dyDescent="0.3">
      <c r="A26" s="158"/>
      <c r="B26" s="1"/>
      <c r="C26" s="182"/>
      <c r="D26" s="75"/>
      <c r="E26" s="182"/>
      <c r="F26" s="75" t="s">
        <v>107</v>
      </c>
    </row>
    <row r="27" spans="1:6" x14ac:dyDescent="0.3">
      <c r="A27" s="158"/>
      <c r="B27" s="1"/>
      <c r="C27" s="182"/>
      <c r="D27" s="131"/>
      <c r="E27" s="182"/>
      <c r="F27" s="75" t="s">
        <v>216</v>
      </c>
    </row>
    <row r="28" spans="1:6" x14ac:dyDescent="0.3">
      <c r="A28" s="158"/>
      <c r="B28" s="158"/>
      <c r="C28" s="158"/>
      <c r="D28" s="73" t="s">
        <v>194</v>
      </c>
      <c r="E28" s="182"/>
      <c r="F28" s="141"/>
    </row>
    <row r="29" spans="1:6" x14ac:dyDescent="0.3">
      <c r="A29" s="158"/>
      <c r="B29" s="158"/>
      <c r="C29" s="158"/>
      <c r="D29" s="73"/>
      <c r="E29" s="182"/>
      <c r="F29" s="73" t="s">
        <v>106</v>
      </c>
    </row>
    <row r="30" spans="1:6" x14ac:dyDescent="0.3">
      <c r="A30" s="158"/>
      <c r="B30" s="158"/>
      <c r="C30" s="158"/>
      <c r="D30" s="73"/>
      <c r="E30" s="182"/>
      <c r="F30" s="73" t="s">
        <v>220</v>
      </c>
    </row>
    <row r="31" spans="1:6" x14ac:dyDescent="0.3">
      <c r="A31" s="158"/>
      <c r="B31" s="1" t="s">
        <v>4</v>
      </c>
      <c r="C31" s="182" t="s">
        <v>349</v>
      </c>
      <c r="D31" s="131"/>
      <c r="E31" s="182"/>
      <c r="F31" s="75" t="s">
        <v>321</v>
      </c>
    </row>
    <row r="32" spans="1:6" x14ac:dyDescent="0.3">
      <c r="A32" s="158"/>
      <c r="B32" s="1"/>
      <c r="C32" s="182" t="s">
        <v>350</v>
      </c>
      <c r="D32" s="75"/>
      <c r="E32" s="182"/>
      <c r="F32" s="75" t="s">
        <v>202</v>
      </c>
    </row>
    <row r="33" spans="1:6" x14ac:dyDescent="0.3">
      <c r="A33" s="158"/>
      <c r="C33" s="182" t="s">
        <v>319</v>
      </c>
      <c r="D33" s="75" t="s">
        <v>319</v>
      </c>
      <c r="E33" s="182"/>
      <c r="F33" s="75"/>
    </row>
    <row r="34" spans="1:6" x14ac:dyDescent="0.3">
      <c r="A34" s="158"/>
      <c r="B34" s="1"/>
      <c r="C34" s="182" t="s">
        <v>346</v>
      </c>
      <c r="D34" s="130" t="s">
        <v>234</v>
      </c>
      <c r="E34" s="182"/>
      <c r="F34" s="130" t="s">
        <v>234</v>
      </c>
    </row>
    <row r="35" spans="1:6" x14ac:dyDescent="0.3">
      <c r="A35" s="158"/>
      <c r="B35" s="1"/>
      <c r="C35" s="182" t="s">
        <v>347</v>
      </c>
      <c r="D35" s="130" t="s">
        <v>233</v>
      </c>
      <c r="E35" s="182"/>
      <c r="F35" s="183" t="s">
        <v>323</v>
      </c>
    </row>
    <row r="36" spans="1:6" x14ac:dyDescent="0.3">
      <c r="A36" s="158"/>
      <c r="B36" s="1"/>
      <c r="C36" s="182" t="s">
        <v>351</v>
      </c>
      <c r="D36" s="75"/>
      <c r="E36" s="182"/>
      <c r="F36" s="75" t="s">
        <v>215</v>
      </c>
    </row>
    <row r="37" spans="1:6" x14ac:dyDescent="0.3">
      <c r="A37" s="158"/>
      <c r="B37" s="1"/>
      <c r="C37" s="182" t="s">
        <v>322</v>
      </c>
      <c r="D37" s="75"/>
      <c r="E37" s="182"/>
      <c r="F37" s="75" t="s">
        <v>322</v>
      </c>
    </row>
    <row r="38" spans="1:6" x14ac:dyDescent="0.3">
      <c r="A38" s="158"/>
      <c r="B38" s="1"/>
      <c r="C38" s="182" t="s">
        <v>330</v>
      </c>
      <c r="D38" s="75"/>
      <c r="E38" s="182"/>
      <c r="F38" s="75" t="s">
        <v>330</v>
      </c>
    </row>
    <row r="39" spans="1:6" x14ac:dyDescent="0.3">
      <c r="A39" s="158"/>
      <c r="B39" s="158" t="s">
        <v>427</v>
      </c>
      <c r="C39" s="158"/>
      <c r="D39" s="170" t="s">
        <v>48</v>
      </c>
      <c r="E39" s="182"/>
      <c r="F39" s="142" t="s">
        <v>108</v>
      </c>
    </row>
    <row r="40" spans="1:6" ht="15" thickBot="1" x14ac:dyDescent="0.35">
      <c r="A40" s="158"/>
      <c r="B40" s="1"/>
      <c r="C40" s="182"/>
      <c r="D40" s="75"/>
      <c r="E40" s="182"/>
      <c r="F40" s="78"/>
    </row>
    <row r="41" spans="1:6" ht="15" thickBot="1" x14ac:dyDescent="0.35">
      <c r="A41" s="468" t="s">
        <v>13</v>
      </c>
      <c r="B41" s="469"/>
      <c r="C41" s="469"/>
      <c r="D41" s="470"/>
      <c r="E41" s="468" t="s">
        <v>13</v>
      </c>
      <c r="F41" s="471"/>
    </row>
    <row r="42" spans="1:6" x14ac:dyDescent="0.3">
      <c r="A42" s="158"/>
      <c r="B42" s="158" t="s">
        <v>352</v>
      </c>
      <c r="C42" s="158" t="s">
        <v>354</v>
      </c>
      <c r="D42" s="168" t="s">
        <v>21</v>
      </c>
      <c r="E42" s="182"/>
      <c r="F42" s="128" t="s">
        <v>21</v>
      </c>
    </row>
    <row r="43" spans="1:6" x14ac:dyDescent="0.3">
      <c r="A43" s="158"/>
      <c r="B43" s="158"/>
      <c r="C43" s="158" t="s">
        <v>355</v>
      </c>
      <c r="D43" s="168" t="s">
        <v>54</v>
      </c>
      <c r="E43" s="182"/>
      <c r="F43" s="184" t="s">
        <v>54</v>
      </c>
    </row>
    <row r="44" spans="1:6" x14ac:dyDescent="0.3">
      <c r="A44" s="158"/>
      <c r="B44" s="158"/>
      <c r="C44" s="158"/>
      <c r="D44" s="167" t="s">
        <v>196</v>
      </c>
      <c r="E44" s="182"/>
      <c r="F44" s="185"/>
    </row>
    <row r="45" spans="1:6" x14ac:dyDescent="0.3">
      <c r="A45" s="158"/>
      <c r="B45" s="158"/>
      <c r="C45" s="158"/>
      <c r="D45" s="82" t="s">
        <v>338</v>
      </c>
      <c r="E45" s="182"/>
      <c r="F45" s="185"/>
    </row>
    <row r="46" spans="1:6" x14ac:dyDescent="0.3">
      <c r="A46" s="158"/>
      <c r="B46" s="158"/>
      <c r="C46" s="158" t="s">
        <v>2</v>
      </c>
      <c r="D46" s="168" t="s">
        <v>119</v>
      </c>
      <c r="E46" s="182"/>
      <c r="F46" s="126" t="s">
        <v>2</v>
      </c>
    </row>
    <row r="47" spans="1:6" x14ac:dyDescent="0.3">
      <c r="A47" s="158"/>
      <c r="B47" s="158"/>
      <c r="C47" s="158" t="s">
        <v>356</v>
      </c>
      <c r="D47" s="168" t="s">
        <v>20</v>
      </c>
      <c r="E47" s="182"/>
      <c r="F47" s="126" t="s">
        <v>20</v>
      </c>
    </row>
    <row r="48" spans="1:6" x14ac:dyDescent="0.3">
      <c r="A48" s="158"/>
      <c r="B48" s="158"/>
      <c r="C48" s="158"/>
      <c r="D48" s="169"/>
      <c r="E48" s="182"/>
      <c r="F48" s="82" t="s">
        <v>22</v>
      </c>
    </row>
    <row r="49" spans="1:6" x14ac:dyDescent="0.3">
      <c r="A49" s="158"/>
      <c r="B49" s="158" t="s">
        <v>358</v>
      </c>
      <c r="C49" s="158"/>
      <c r="D49" s="129" t="s">
        <v>23</v>
      </c>
      <c r="E49" s="182"/>
      <c r="F49" s="129" t="s">
        <v>23</v>
      </c>
    </row>
    <row r="50" spans="1:6" x14ac:dyDescent="0.3">
      <c r="A50" s="158"/>
      <c r="B50" s="158" t="s">
        <v>353</v>
      </c>
      <c r="C50" s="158" t="s">
        <v>354</v>
      </c>
      <c r="D50" s="168" t="s">
        <v>118</v>
      </c>
      <c r="E50" s="182"/>
      <c r="F50" s="126" t="s">
        <v>97</v>
      </c>
    </row>
    <row r="51" spans="1:6" x14ac:dyDescent="0.3">
      <c r="A51" s="158"/>
      <c r="B51" s="158"/>
      <c r="C51" s="158"/>
      <c r="D51" s="129" t="s">
        <v>27</v>
      </c>
      <c r="E51" s="182"/>
      <c r="F51" s="127" t="s">
        <v>27</v>
      </c>
    </row>
    <row r="52" spans="1:6" x14ac:dyDescent="0.3">
      <c r="A52" s="158"/>
      <c r="B52" s="158"/>
      <c r="C52" s="158"/>
      <c r="D52" s="129" t="s">
        <v>28</v>
      </c>
      <c r="E52" s="182"/>
      <c r="F52" s="127" t="s">
        <v>98</v>
      </c>
    </row>
    <row r="53" spans="1:6" x14ac:dyDescent="0.3">
      <c r="A53" s="158"/>
      <c r="B53" s="158"/>
      <c r="C53" s="158" t="s">
        <v>357</v>
      </c>
      <c r="D53" s="129" t="s">
        <v>252</v>
      </c>
      <c r="E53" s="182"/>
      <c r="F53" s="127" t="s">
        <v>99</v>
      </c>
    </row>
    <row r="54" spans="1:6" x14ac:dyDescent="0.3">
      <c r="A54" s="158"/>
      <c r="B54" s="158" t="s">
        <v>425</v>
      </c>
      <c r="C54" s="158"/>
      <c r="D54" s="82" t="s">
        <v>197</v>
      </c>
      <c r="E54" s="182"/>
      <c r="F54" s="141"/>
    </row>
    <row r="55" spans="1:6" ht="15" thickBot="1" x14ac:dyDescent="0.35">
      <c r="A55" s="190"/>
      <c r="B55" s="190"/>
      <c r="C55" s="190"/>
      <c r="D55" s="110"/>
      <c r="E55" s="193"/>
      <c r="F55" s="83"/>
    </row>
    <row r="56" spans="1:6" ht="15" thickBot="1" x14ac:dyDescent="0.35">
      <c r="A56" s="452" t="s">
        <v>14</v>
      </c>
      <c r="B56" s="453"/>
      <c r="C56" s="453"/>
      <c r="D56" s="454"/>
      <c r="E56" s="452" t="s">
        <v>14</v>
      </c>
      <c r="F56" s="454"/>
    </row>
    <row r="57" spans="1:6" x14ac:dyDescent="0.3">
      <c r="A57" s="173"/>
      <c r="B57" s="173" t="s">
        <v>360</v>
      </c>
      <c r="C57" s="173"/>
      <c r="D57" s="197" t="s">
        <v>117</v>
      </c>
      <c r="E57" s="181"/>
      <c r="F57" s="199" t="s">
        <v>24</v>
      </c>
    </row>
    <row r="58" spans="1:6" x14ac:dyDescent="0.3">
      <c r="A58" s="158"/>
      <c r="B58" s="158"/>
      <c r="C58" s="158"/>
      <c r="D58" s="129" t="s">
        <v>91</v>
      </c>
      <c r="E58" s="182"/>
      <c r="F58" s="130" t="s">
        <v>91</v>
      </c>
    </row>
    <row r="59" spans="1:6" x14ac:dyDescent="0.3">
      <c r="A59" s="158"/>
      <c r="B59" s="158" t="s">
        <v>365</v>
      </c>
      <c r="C59" s="158"/>
      <c r="D59" s="129" t="s">
        <v>55</v>
      </c>
      <c r="E59" s="182"/>
      <c r="F59" s="130" t="s">
        <v>55</v>
      </c>
    </row>
    <row r="60" spans="1:6" x14ac:dyDescent="0.3">
      <c r="A60" s="158"/>
      <c r="B60" s="158"/>
      <c r="C60" s="158"/>
      <c r="D60" s="129" t="s">
        <v>92</v>
      </c>
      <c r="E60" s="182"/>
      <c r="F60" s="130" t="s">
        <v>92</v>
      </c>
    </row>
    <row r="61" spans="1:6" x14ac:dyDescent="0.3">
      <c r="A61" s="158"/>
      <c r="B61" s="158"/>
      <c r="C61" s="158"/>
      <c r="D61" s="129" t="s">
        <v>214</v>
      </c>
      <c r="E61" s="182"/>
      <c r="F61" s="130" t="s">
        <v>230</v>
      </c>
    </row>
    <row r="62" spans="1:6" x14ac:dyDescent="0.3">
      <c r="A62" s="158"/>
      <c r="B62" s="158" t="s">
        <v>362</v>
      </c>
      <c r="C62" s="158" t="s">
        <v>366</v>
      </c>
      <c r="D62" s="82" t="s">
        <v>25</v>
      </c>
      <c r="E62" s="182"/>
      <c r="F62" s="131"/>
    </row>
    <row r="63" spans="1:6" x14ac:dyDescent="0.3">
      <c r="A63" s="158"/>
      <c r="B63" s="158"/>
      <c r="C63" s="158" t="s">
        <v>367</v>
      </c>
      <c r="D63" s="129" t="s">
        <v>90</v>
      </c>
      <c r="E63" s="182"/>
      <c r="F63" s="130" t="s">
        <v>26</v>
      </c>
    </row>
    <row r="64" spans="1:6" x14ac:dyDescent="0.3">
      <c r="A64" s="158"/>
      <c r="B64" s="158"/>
      <c r="C64" s="158"/>
      <c r="D64" s="129" t="s">
        <v>31</v>
      </c>
      <c r="E64" s="182"/>
      <c r="F64" s="130" t="s">
        <v>31</v>
      </c>
    </row>
    <row r="65" spans="1:6" x14ac:dyDescent="0.3">
      <c r="A65" s="158"/>
      <c r="B65" s="158"/>
      <c r="C65" s="158"/>
      <c r="D65" s="129" t="s">
        <v>36</v>
      </c>
      <c r="E65" s="182"/>
      <c r="F65" s="130" t="s">
        <v>36</v>
      </c>
    </row>
    <row r="66" spans="1:6" x14ac:dyDescent="0.3">
      <c r="A66" s="158"/>
      <c r="B66" s="158"/>
      <c r="C66" s="158"/>
      <c r="D66" s="82" t="s">
        <v>37</v>
      </c>
      <c r="E66" s="182"/>
      <c r="F66" s="131"/>
    </row>
    <row r="67" spans="1:6" x14ac:dyDescent="0.3">
      <c r="A67" s="158"/>
      <c r="B67" s="158"/>
      <c r="C67" s="158" t="s">
        <v>368</v>
      </c>
      <c r="D67" s="82" t="s">
        <v>35</v>
      </c>
      <c r="E67" s="182"/>
      <c r="F67" s="131"/>
    </row>
    <row r="68" spans="1:6" x14ac:dyDescent="0.3">
      <c r="A68" s="158"/>
      <c r="B68" s="158"/>
      <c r="C68" s="158"/>
      <c r="D68" s="129" t="s">
        <v>38</v>
      </c>
      <c r="E68" s="182"/>
      <c r="F68" s="127" t="s">
        <v>38</v>
      </c>
    </row>
    <row r="69" spans="1:6" x14ac:dyDescent="0.3">
      <c r="A69" s="158"/>
      <c r="B69" s="158" t="s">
        <v>363</v>
      </c>
      <c r="C69" s="158"/>
      <c r="D69" s="129" t="s">
        <v>187</v>
      </c>
      <c r="E69" s="186"/>
      <c r="F69" s="127" t="s">
        <v>187</v>
      </c>
    </row>
    <row r="70" spans="1:6" x14ac:dyDescent="0.3">
      <c r="A70" s="158"/>
      <c r="B70" s="158"/>
      <c r="C70" s="158" t="s">
        <v>364</v>
      </c>
      <c r="D70" s="129" t="s">
        <v>32</v>
      </c>
      <c r="E70" s="182"/>
      <c r="F70" s="127" t="s">
        <v>32</v>
      </c>
    </row>
    <row r="71" spans="1:6" s="15" customFormat="1" x14ac:dyDescent="0.3">
      <c r="A71" s="158"/>
      <c r="B71" s="158"/>
      <c r="C71" s="158"/>
      <c r="D71" s="129" t="s">
        <v>180</v>
      </c>
      <c r="E71" s="182"/>
      <c r="F71" s="127" t="s">
        <v>180</v>
      </c>
    </row>
    <row r="72" spans="1:6" s="15" customFormat="1" x14ac:dyDescent="0.3">
      <c r="A72" s="158"/>
      <c r="B72" s="158"/>
      <c r="C72" s="158"/>
      <c r="D72" s="129" t="s">
        <v>33</v>
      </c>
      <c r="E72" s="182"/>
      <c r="F72" s="127" t="s">
        <v>237</v>
      </c>
    </row>
    <row r="73" spans="1:6" s="15" customFormat="1" x14ac:dyDescent="0.3">
      <c r="A73" s="158"/>
      <c r="B73" s="158"/>
      <c r="C73" s="158" t="s">
        <v>369</v>
      </c>
      <c r="D73" s="129" t="s">
        <v>39</v>
      </c>
      <c r="E73" s="182"/>
      <c r="F73" s="127" t="s">
        <v>238</v>
      </c>
    </row>
    <row r="74" spans="1:6" s="15" customFormat="1" x14ac:dyDescent="0.3">
      <c r="A74" s="158"/>
      <c r="B74" s="158"/>
      <c r="C74" s="158" t="s">
        <v>370</v>
      </c>
      <c r="D74" s="82" t="s">
        <v>181</v>
      </c>
      <c r="E74" s="182"/>
      <c r="F74" s="135"/>
    </row>
    <row r="75" spans="1:6" x14ac:dyDescent="0.3">
      <c r="A75" s="158"/>
      <c r="B75" s="158"/>
      <c r="C75" s="158"/>
      <c r="D75" s="82" t="s">
        <v>188</v>
      </c>
      <c r="E75" s="182"/>
      <c r="F75" s="135"/>
    </row>
    <row r="76" spans="1:6" x14ac:dyDescent="0.3">
      <c r="A76" s="158"/>
      <c r="B76" s="158"/>
      <c r="C76" s="158"/>
      <c r="D76" s="82" t="s">
        <v>42</v>
      </c>
      <c r="E76" s="182"/>
      <c r="F76" s="135"/>
    </row>
    <row r="77" spans="1:6" x14ac:dyDescent="0.3">
      <c r="A77" s="163"/>
      <c r="B77" s="163"/>
      <c r="C77" s="163" t="s">
        <v>378</v>
      </c>
      <c r="D77" s="129" t="s">
        <v>210</v>
      </c>
      <c r="E77" s="182"/>
      <c r="F77" s="134" t="s">
        <v>231</v>
      </c>
    </row>
    <row r="78" spans="1:6" s="15" customFormat="1" x14ac:dyDescent="0.3">
      <c r="A78" s="158"/>
      <c r="B78" s="158" t="s">
        <v>375</v>
      </c>
      <c r="C78" s="158" t="s">
        <v>376</v>
      </c>
      <c r="D78" s="82" t="s">
        <v>255</v>
      </c>
      <c r="E78" s="182"/>
      <c r="F78" s="135"/>
    </row>
    <row r="79" spans="1:6" s="15" customFormat="1" x14ac:dyDescent="0.3">
      <c r="A79" s="158"/>
      <c r="B79" s="158"/>
      <c r="C79" s="158"/>
      <c r="D79" s="82" t="s">
        <v>240</v>
      </c>
      <c r="E79" s="182"/>
      <c r="F79" s="135"/>
    </row>
    <row r="80" spans="1:6" s="15" customFormat="1" x14ac:dyDescent="0.3">
      <c r="A80" s="158"/>
      <c r="B80" s="158"/>
      <c r="C80" s="158"/>
      <c r="D80" s="129" t="s">
        <v>40</v>
      </c>
      <c r="E80" s="182"/>
      <c r="F80" s="127" t="s">
        <v>40</v>
      </c>
    </row>
    <row r="81" spans="1:6" x14ac:dyDescent="0.3">
      <c r="A81" s="158"/>
      <c r="B81" s="158"/>
      <c r="C81" s="158"/>
      <c r="D81" s="129" t="s">
        <v>182</v>
      </c>
      <c r="E81" s="182"/>
      <c r="F81" s="127" t="s">
        <v>182</v>
      </c>
    </row>
    <row r="82" spans="1:6" x14ac:dyDescent="0.3">
      <c r="A82" s="158"/>
      <c r="B82" s="158"/>
      <c r="C82" s="158"/>
      <c r="D82" s="129" t="s">
        <v>241</v>
      </c>
      <c r="E82" s="186"/>
      <c r="F82" s="127" t="s">
        <v>183</v>
      </c>
    </row>
    <row r="83" spans="1:6" x14ac:dyDescent="0.3">
      <c r="A83" s="158"/>
      <c r="B83" s="158"/>
      <c r="C83" s="158"/>
      <c r="D83" s="129" t="s">
        <v>184</v>
      </c>
      <c r="E83" s="186"/>
      <c r="F83" s="135"/>
    </row>
    <row r="84" spans="1:6" x14ac:dyDescent="0.3">
      <c r="A84" s="158"/>
      <c r="B84" s="158"/>
      <c r="C84" s="158"/>
      <c r="D84" s="82" t="s">
        <v>41</v>
      </c>
      <c r="E84" s="186"/>
      <c r="F84" s="135"/>
    </row>
    <row r="85" spans="1:6" x14ac:dyDescent="0.3">
      <c r="A85" s="158"/>
      <c r="B85" s="158"/>
      <c r="C85" s="158"/>
      <c r="D85" s="82" t="s">
        <v>242</v>
      </c>
      <c r="E85" s="186"/>
      <c r="F85" s="127" t="s">
        <v>239</v>
      </c>
    </row>
    <row r="86" spans="1:6" x14ac:dyDescent="0.3">
      <c r="A86" s="158"/>
      <c r="B86" s="158"/>
      <c r="C86" s="158" t="s">
        <v>377</v>
      </c>
      <c r="D86" s="129" t="s">
        <v>185</v>
      </c>
      <c r="E86" s="186"/>
      <c r="F86" s="127" t="s">
        <v>185</v>
      </c>
    </row>
    <row r="87" spans="1:6" x14ac:dyDescent="0.3">
      <c r="A87" s="160"/>
      <c r="B87" s="160"/>
      <c r="C87" s="160"/>
      <c r="D87" s="82" t="s">
        <v>186</v>
      </c>
      <c r="E87" s="186"/>
      <c r="F87" s="135"/>
    </row>
    <row r="88" spans="1:6" x14ac:dyDescent="0.3">
      <c r="A88" s="160"/>
      <c r="B88" s="160"/>
      <c r="C88" s="160"/>
      <c r="D88" s="82" t="s">
        <v>212</v>
      </c>
      <c r="E88" s="186"/>
      <c r="F88" s="135"/>
    </row>
    <row r="89" spans="1:6" x14ac:dyDescent="0.3">
      <c r="A89" s="160"/>
      <c r="B89" s="160"/>
      <c r="C89" s="160" t="s">
        <v>400</v>
      </c>
      <c r="D89" s="82" t="s">
        <v>44</v>
      </c>
      <c r="E89" s="182"/>
      <c r="F89" s="131"/>
    </row>
    <row r="90" spans="1:6" x14ac:dyDescent="0.3">
      <c r="A90" s="158"/>
      <c r="B90" s="158"/>
      <c r="C90" s="158" t="s">
        <v>115</v>
      </c>
      <c r="D90" s="94" t="s">
        <v>416</v>
      </c>
      <c r="E90" s="182"/>
      <c r="F90" s="188"/>
    </row>
    <row r="91" spans="1:6" x14ac:dyDescent="0.3">
      <c r="A91" s="158"/>
      <c r="B91" s="158" t="s">
        <v>379</v>
      </c>
      <c r="C91" s="158" t="s">
        <v>417</v>
      </c>
      <c r="D91" s="129" t="s">
        <v>43</v>
      </c>
      <c r="E91" s="182"/>
      <c r="F91" s="130" t="s">
        <v>43</v>
      </c>
    </row>
    <row r="92" spans="1:6" x14ac:dyDescent="0.3">
      <c r="A92" s="162"/>
      <c r="B92" s="162"/>
      <c r="C92" s="162"/>
      <c r="D92" s="82" t="s">
        <v>211</v>
      </c>
      <c r="E92" s="182"/>
      <c r="F92" s="75"/>
    </row>
    <row r="93" spans="1:6" x14ac:dyDescent="0.3">
      <c r="A93" s="162"/>
      <c r="B93" s="162"/>
      <c r="C93" s="162"/>
      <c r="D93" s="82"/>
      <c r="E93" s="182"/>
      <c r="F93" s="75" t="s">
        <v>109</v>
      </c>
    </row>
    <row r="94" spans="1:6" x14ac:dyDescent="0.3">
      <c r="A94" s="162"/>
      <c r="B94" s="162"/>
      <c r="C94" s="162"/>
      <c r="D94" s="82"/>
      <c r="E94" s="182"/>
      <c r="F94" s="75" t="s">
        <v>101</v>
      </c>
    </row>
    <row r="95" spans="1:6" x14ac:dyDescent="0.3">
      <c r="A95" s="162"/>
      <c r="B95" s="162"/>
      <c r="C95" s="162"/>
      <c r="D95" s="82"/>
      <c r="E95" s="182"/>
      <c r="F95" s="75" t="s">
        <v>102</v>
      </c>
    </row>
    <row r="96" spans="1:6" x14ac:dyDescent="0.3">
      <c r="A96" s="158"/>
      <c r="B96" s="158"/>
      <c r="C96" s="158" t="s">
        <v>418</v>
      </c>
      <c r="D96" s="202" t="s">
        <v>53</v>
      </c>
      <c r="E96" s="182"/>
      <c r="F96" s="203" t="s">
        <v>60</v>
      </c>
    </row>
    <row r="97" spans="1:6" x14ac:dyDescent="0.3">
      <c r="A97" s="162"/>
      <c r="B97" s="158"/>
      <c r="C97" s="162" t="s">
        <v>380</v>
      </c>
      <c r="D97" s="129" t="s">
        <v>213</v>
      </c>
      <c r="E97" s="182"/>
      <c r="F97" s="134" t="s">
        <v>103</v>
      </c>
    </row>
    <row r="98" spans="1:6" x14ac:dyDescent="0.3">
      <c r="A98" s="163"/>
      <c r="B98" s="163"/>
      <c r="C98" s="163"/>
      <c r="D98" s="82" t="s">
        <v>320</v>
      </c>
      <c r="E98" s="182"/>
      <c r="F98" s="187"/>
    </row>
    <row r="99" spans="1:6" x14ac:dyDescent="0.3">
      <c r="A99" s="158"/>
      <c r="B99" s="158" t="s">
        <v>381</v>
      </c>
      <c r="C99" s="158"/>
      <c r="D99" s="129" t="s">
        <v>340</v>
      </c>
      <c r="E99" s="182"/>
      <c r="F99" s="127" t="s">
        <v>340</v>
      </c>
    </row>
    <row r="100" spans="1:6" x14ac:dyDescent="0.3">
      <c r="A100" s="158"/>
      <c r="B100" s="158"/>
      <c r="C100" s="158"/>
      <c r="D100" s="82" t="s">
        <v>248</v>
      </c>
      <c r="E100" s="182"/>
      <c r="F100" s="75"/>
    </row>
    <row r="101" spans="1:6" x14ac:dyDescent="0.3">
      <c r="A101" s="160"/>
      <c r="B101" s="160" t="s">
        <v>382</v>
      </c>
      <c r="C101" s="160"/>
      <c r="D101" s="132" t="s">
        <v>45</v>
      </c>
      <c r="E101" s="182"/>
      <c r="F101" s="133" t="s">
        <v>45</v>
      </c>
    </row>
    <row r="102" spans="1:6" x14ac:dyDescent="0.3">
      <c r="A102" s="161"/>
      <c r="B102" s="161"/>
      <c r="C102" s="161"/>
      <c r="D102" s="129" t="s">
        <v>331</v>
      </c>
      <c r="E102" s="182"/>
      <c r="F102" s="130" t="s">
        <v>331</v>
      </c>
    </row>
    <row r="103" spans="1:6" ht="15" thickBot="1" x14ac:dyDescent="0.35">
      <c r="A103" s="190"/>
      <c r="B103" s="190"/>
      <c r="C103" s="190"/>
      <c r="D103" s="110"/>
      <c r="E103" s="193"/>
      <c r="F103" s="76"/>
    </row>
    <row r="104" spans="1:6" ht="15" thickBot="1" x14ac:dyDescent="0.35">
      <c r="A104" s="455" t="s">
        <v>15</v>
      </c>
      <c r="B104" s="456"/>
      <c r="C104" s="456"/>
      <c r="D104" s="457"/>
      <c r="E104" s="455" t="s">
        <v>15</v>
      </c>
      <c r="F104" s="457"/>
    </row>
    <row r="105" spans="1:6" x14ac:dyDescent="0.3">
      <c r="A105" s="173"/>
      <c r="B105" s="173" t="s">
        <v>384</v>
      </c>
      <c r="C105" s="173" t="s">
        <v>383</v>
      </c>
      <c r="D105" s="137" t="s">
        <v>72</v>
      </c>
      <c r="E105" s="181"/>
      <c r="F105" s="196" t="s">
        <v>63</v>
      </c>
    </row>
    <row r="106" spans="1:6" x14ac:dyDescent="0.3">
      <c r="A106" s="158"/>
      <c r="B106" s="158"/>
      <c r="C106" s="158"/>
      <c r="D106" s="138" t="s">
        <v>73</v>
      </c>
      <c r="E106" s="182"/>
      <c r="F106" s="139" t="s">
        <v>62</v>
      </c>
    </row>
    <row r="107" spans="1:6" x14ac:dyDescent="0.3">
      <c r="A107" s="158"/>
      <c r="B107" s="158"/>
      <c r="C107" s="158"/>
      <c r="D107" s="82"/>
      <c r="E107" s="182"/>
      <c r="F107" s="91" t="s">
        <v>61</v>
      </c>
    </row>
    <row r="108" spans="1:6" x14ac:dyDescent="0.3">
      <c r="A108" s="158"/>
      <c r="B108" s="158"/>
      <c r="C108" s="158"/>
      <c r="D108" s="82" t="s">
        <v>74</v>
      </c>
      <c r="E108" s="182"/>
      <c r="F108" s="91"/>
    </row>
    <row r="109" spans="1:6" x14ac:dyDescent="0.3">
      <c r="A109" s="158"/>
      <c r="B109" s="158"/>
      <c r="C109" s="158" t="s">
        <v>389</v>
      </c>
      <c r="D109" s="82"/>
      <c r="E109" s="182"/>
      <c r="F109" s="91" t="s">
        <v>388</v>
      </c>
    </row>
    <row r="110" spans="1:6" x14ac:dyDescent="0.3">
      <c r="A110" s="158"/>
      <c r="B110" s="158"/>
      <c r="C110" s="158" t="s">
        <v>385</v>
      </c>
      <c r="D110" s="82"/>
      <c r="E110" s="182"/>
      <c r="F110" s="91" t="s">
        <v>66</v>
      </c>
    </row>
    <row r="111" spans="1:6" x14ac:dyDescent="0.3">
      <c r="A111" s="158"/>
      <c r="B111" s="158"/>
      <c r="C111" s="158" t="s">
        <v>386</v>
      </c>
      <c r="D111" s="82" t="s">
        <v>83</v>
      </c>
      <c r="E111" s="182"/>
      <c r="F111" s="93" t="s">
        <v>235</v>
      </c>
    </row>
    <row r="112" spans="1:6" x14ac:dyDescent="0.3">
      <c r="A112" s="158"/>
      <c r="B112" s="158"/>
      <c r="C112" s="158" t="s">
        <v>387</v>
      </c>
      <c r="D112" s="82" t="s">
        <v>75</v>
      </c>
      <c r="E112" s="182"/>
      <c r="F112" s="91"/>
    </row>
    <row r="113" spans="1:6" x14ac:dyDescent="0.3">
      <c r="A113" s="158"/>
      <c r="B113" s="158"/>
      <c r="C113" s="158" t="s">
        <v>394</v>
      </c>
      <c r="D113" s="82" t="s">
        <v>76</v>
      </c>
      <c r="E113" s="182"/>
      <c r="F113" s="91"/>
    </row>
    <row r="114" spans="1:6" x14ac:dyDescent="0.3">
      <c r="A114" s="158"/>
      <c r="B114" s="158"/>
      <c r="C114" s="158" t="s">
        <v>390</v>
      </c>
      <c r="D114" s="82" t="s">
        <v>77</v>
      </c>
      <c r="E114" s="182"/>
      <c r="F114" s="93"/>
    </row>
    <row r="115" spans="1:6" x14ac:dyDescent="0.3">
      <c r="A115" s="158"/>
      <c r="B115" s="158"/>
      <c r="C115" s="158" t="s">
        <v>391</v>
      </c>
      <c r="D115" s="94" t="s">
        <v>78</v>
      </c>
      <c r="E115" s="182"/>
      <c r="F115" s="93"/>
    </row>
    <row r="116" spans="1:6" x14ac:dyDescent="0.3">
      <c r="A116" s="158"/>
      <c r="B116" s="158"/>
      <c r="C116" s="158"/>
      <c r="D116" s="94" t="s">
        <v>79</v>
      </c>
      <c r="E116" s="182"/>
      <c r="F116" s="93"/>
    </row>
    <row r="117" spans="1:6" x14ac:dyDescent="0.3">
      <c r="A117" s="158"/>
      <c r="B117" s="158"/>
      <c r="C117" s="158" t="s">
        <v>393</v>
      </c>
      <c r="D117" s="82" t="s">
        <v>81</v>
      </c>
      <c r="E117" s="182"/>
      <c r="F117" s="93"/>
    </row>
    <row r="118" spans="1:6" x14ac:dyDescent="0.3">
      <c r="A118" s="158"/>
      <c r="B118" s="158"/>
      <c r="C118" s="158" t="s">
        <v>395</v>
      </c>
      <c r="D118" s="82" t="s">
        <v>82</v>
      </c>
      <c r="E118" s="182"/>
      <c r="F118" s="93"/>
    </row>
    <row r="119" spans="1:6" x14ac:dyDescent="0.3">
      <c r="A119" s="158"/>
      <c r="B119" s="158"/>
      <c r="C119" s="158" t="s">
        <v>397</v>
      </c>
      <c r="D119" s="94" t="s">
        <v>326</v>
      </c>
      <c r="E119" s="182"/>
      <c r="F119" s="93"/>
    </row>
    <row r="120" spans="1:6" x14ac:dyDescent="0.3">
      <c r="A120" s="158"/>
      <c r="B120" s="158"/>
      <c r="C120" s="158" t="s">
        <v>398</v>
      </c>
      <c r="D120" s="94" t="s">
        <v>173</v>
      </c>
      <c r="E120" s="182"/>
      <c r="F120" s="93"/>
    </row>
    <row r="121" spans="1:6" x14ac:dyDescent="0.3">
      <c r="A121" s="158"/>
      <c r="B121" s="158"/>
      <c r="C121" s="158" t="s">
        <v>392</v>
      </c>
      <c r="D121" s="94" t="s">
        <v>327</v>
      </c>
      <c r="E121" s="182"/>
      <c r="F121" s="91"/>
    </row>
    <row r="122" spans="1:6" x14ac:dyDescent="0.3">
      <c r="A122" s="158"/>
      <c r="B122" s="158"/>
      <c r="C122" s="158" t="s">
        <v>396</v>
      </c>
      <c r="D122" s="94" t="s">
        <v>325</v>
      </c>
      <c r="E122" s="182"/>
      <c r="F122" s="93"/>
    </row>
    <row r="123" spans="1:6" x14ac:dyDescent="0.3">
      <c r="A123" s="158"/>
      <c r="B123" s="158"/>
      <c r="C123" s="158" t="s">
        <v>399</v>
      </c>
      <c r="D123" s="94" t="s">
        <v>324</v>
      </c>
      <c r="E123" s="182"/>
      <c r="F123" s="188"/>
    </row>
    <row r="124" spans="1:6" x14ac:dyDescent="0.3">
      <c r="A124" s="158"/>
      <c r="B124" s="158"/>
      <c r="C124" s="158"/>
      <c r="D124" s="94"/>
      <c r="E124" s="182"/>
      <c r="F124" s="93"/>
    </row>
    <row r="125" spans="1:6" x14ac:dyDescent="0.3">
      <c r="A125" s="158"/>
      <c r="B125" s="158" t="s">
        <v>428</v>
      </c>
      <c r="C125" s="158" t="s">
        <v>401</v>
      </c>
      <c r="D125" s="200" t="s">
        <v>88</v>
      </c>
      <c r="E125" s="182"/>
      <c r="F125" s="201" t="s">
        <v>64</v>
      </c>
    </row>
    <row r="126" spans="1:6" x14ac:dyDescent="0.3">
      <c r="A126" s="158"/>
      <c r="B126" s="158"/>
      <c r="C126" s="158" t="s">
        <v>402</v>
      </c>
      <c r="D126" s="94"/>
      <c r="E126" s="182"/>
      <c r="F126" s="93" t="s">
        <v>236</v>
      </c>
    </row>
    <row r="127" spans="1:6" x14ac:dyDescent="0.3">
      <c r="A127" s="158"/>
      <c r="B127" s="158"/>
      <c r="C127" s="158" t="s">
        <v>403</v>
      </c>
      <c r="D127" s="94"/>
      <c r="E127" s="182"/>
      <c r="F127" s="94" t="s">
        <v>105</v>
      </c>
    </row>
    <row r="128" spans="1:6" x14ac:dyDescent="0.3">
      <c r="A128" s="158"/>
      <c r="B128" s="158"/>
      <c r="C128" s="158"/>
      <c r="D128" s="94"/>
      <c r="E128" s="182"/>
      <c r="F128" s="93"/>
    </row>
    <row r="129" spans="1:6" x14ac:dyDescent="0.3">
      <c r="A129" s="158"/>
      <c r="B129" s="158" t="s">
        <v>404</v>
      </c>
      <c r="C129" s="158" t="s">
        <v>405</v>
      </c>
      <c r="D129" s="82" t="s">
        <v>244</v>
      </c>
      <c r="E129" s="182"/>
      <c r="F129" s="93" t="s">
        <v>67</v>
      </c>
    </row>
    <row r="130" spans="1:6" x14ac:dyDescent="0.3">
      <c r="A130" s="158"/>
      <c r="B130" s="158"/>
      <c r="C130" s="158"/>
      <c r="D130" s="82" t="s">
        <v>80</v>
      </c>
      <c r="E130" s="182"/>
      <c r="F130" s="93"/>
    </row>
    <row r="131" spans="1:6" x14ac:dyDescent="0.3">
      <c r="A131" s="158"/>
      <c r="B131" s="158"/>
      <c r="C131" s="158" t="s">
        <v>406</v>
      </c>
      <c r="D131" s="82"/>
      <c r="E131" s="182"/>
      <c r="F131" s="93" t="s">
        <v>68</v>
      </c>
    </row>
    <row r="132" spans="1:6" x14ac:dyDescent="0.3">
      <c r="A132" s="158"/>
      <c r="B132" s="158"/>
      <c r="C132" s="158" t="s">
        <v>407</v>
      </c>
      <c r="D132" s="77"/>
      <c r="E132" s="182"/>
      <c r="F132" s="93" t="s">
        <v>70</v>
      </c>
    </row>
    <row r="133" spans="1:6" x14ac:dyDescent="0.3">
      <c r="A133" s="158"/>
      <c r="B133" s="158"/>
      <c r="C133" s="158" t="s">
        <v>408</v>
      </c>
      <c r="D133" s="77"/>
      <c r="E133" s="182"/>
      <c r="F133" s="93" t="s">
        <v>71</v>
      </c>
    </row>
    <row r="134" spans="1:6" x14ac:dyDescent="0.3">
      <c r="A134" s="158"/>
      <c r="B134" s="158"/>
      <c r="C134" s="158" t="s">
        <v>409</v>
      </c>
      <c r="D134" s="94" t="s">
        <v>332</v>
      </c>
      <c r="E134" s="182"/>
      <c r="F134" s="77"/>
    </row>
    <row r="135" spans="1:6" x14ac:dyDescent="0.3">
      <c r="A135" s="158"/>
      <c r="B135" s="158"/>
      <c r="C135" s="158" t="s">
        <v>410</v>
      </c>
      <c r="D135" s="82" t="s">
        <v>85</v>
      </c>
      <c r="E135" s="182"/>
      <c r="F135" s="93"/>
    </row>
    <row r="136" spans="1:6" x14ac:dyDescent="0.3">
      <c r="A136" s="158"/>
      <c r="B136" s="158"/>
      <c r="C136" s="158" t="s">
        <v>411</v>
      </c>
      <c r="D136" s="82" t="s">
        <v>86</v>
      </c>
      <c r="E136" s="182"/>
      <c r="F136" s="93"/>
    </row>
    <row r="137" spans="1:6" x14ac:dyDescent="0.3">
      <c r="A137" s="158"/>
      <c r="B137" s="158"/>
      <c r="C137" s="158" t="s">
        <v>412</v>
      </c>
      <c r="D137" s="82" t="s">
        <v>87</v>
      </c>
      <c r="E137" s="182"/>
      <c r="F137" s="93"/>
    </row>
    <row r="138" spans="1:6" x14ac:dyDescent="0.3">
      <c r="A138" s="158"/>
      <c r="B138" s="158"/>
      <c r="C138" s="158" t="s">
        <v>413</v>
      </c>
      <c r="D138" s="82" t="s">
        <v>257</v>
      </c>
      <c r="E138" s="182"/>
      <c r="F138" s="93"/>
    </row>
    <row r="139" spans="1:6" x14ac:dyDescent="0.3">
      <c r="A139" s="158"/>
      <c r="B139" s="158"/>
      <c r="C139" s="158" t="s">
        <v>414</v>
      </c>
      <c r="D139" s="77" t="s">
        <v>328</v>
      </c>
      <c r="E139" s="182"/>
      <c r="F139" s="188"/>
    </row>
    <row r="140" spans="1:6" x14ac:dyDescent="0.3">
      <c r="A140" s="158"/>
      <c r="B140" s="158"/>
      <c r="C140" s="158" t="s">
        <v>415</v>
      </c>
      <c r="D140" s="77"/>
      <c r="E140" s="182"/>
      <c r="F140" s="93" t="s">
        <v>69</v>
      </c>
    </row>
    <row r="141" spans="1:6" ht="13.2" customHeight="1" x14ac:dyDescent="0.3">
      <c r="A141" s="158"/>
      <c r="B141" s="158"/>
      <c r="C141" s="158"/>
      <c r="D141" s="94"/>
      <c r="E141" s="182"/>
      <c r="F141" s="93"/>
    </row>
    <row r="142" spans="1:6" x14ac:dyDescent="0.3">
      <c r="A142" s="158"/>
      <c r="B142" s="158"/>
      <c r="C142" s="158" t="s">
        <v>114</v>
      </c>
      <c r="D142" s="94" t="s">
        <v>114</v>
      </c>
      <c r="E142" s="182"/>
      <c r="F142" s="188"/>
    </row>
    <row r="143" spans="1:6" x14ac:dyDescent="0.3">
      <c r="A143" s="158"/>
      <c r="B143" s="158"/>
      <c r="C143" s="158"/>
      <c r="D143" s="94" t="s">
        <v>190</v>
      </c>
      <c r="E143" s="182"/>
      <c r="F143" s="200" t="s">
        <v>104</v>
      </c>
    </row>
    <row r="144" spans="1:6" x14ac:dyDescent="0.3">
      <c r="A144" s="158"/>
      <c r="B144" s="158"/>
      <c r="C144" s="158"/>
      <c r="D144" s="94"/>
      <c r="E144" s="182"/>
      <c r="F144" s="188"/>
    </row>
    <row r="145" spans="1:6" x14ac:dyDescent="0.3">
      <c r="A145" s="158"/>
      <c r="B145" s="158" t="s">
        <v>116</v>
      </c>
      <c r="C145" s="158"/>
      <c r="D145" s="94" t="s">
        <v>116</v>
      </c>
      <c r="E145" s="182"/>
      <c r="F145" s="188"/>
    </row>
    <row r="146" spans="1:6" ht="15" thickBot="1" x14ac:dyDescent="0.35">
      <c r="A146" s="190"/>
      <c r="B146" s="190"/>
      <c r="C146" s="190"/>
      <c r="D146" s="113"/>
      <c r="E146" s="193"/>
      <c r="F146" s="95"/>
    </row>
    <row r="147" spans="1:6" ht="15" thickBot="1" x14ac:dyDescent="0.35">
      <c r="A147" s="458" t="s">
        <v>16</v>
      </c>
      <c r="B147" s="459"/>
      <c r="C147" s="459"/>
      <c r="D147" s="460"/>
      <c r="E147" s="458" t="s">
        <v>16</v>
      </c>
      <c r="F147" s="460"/>
    </row>
    <row r="148" spans="1:6" x14ac:dyDescent="0.3">
      <c r="A148" s="173"/>
      <c r="B148" s="173" t="s">
        <v>419</v>
      </c>
      <c r="C148" s="173"/>
      <c r="D148" s="191" t="s">
        <v>47</v>
      </c>
      <c r="E148" s="181"/>
      <c r="F148" s="194" t="s">
        <v>47</v>
      </c>
    </row>
    <row r="149" spans="1:6" x14ac:dyDescent="0.3">
      <c r="A149" s="158"/>
      <c r="B149" s="158"/>
      <c r="C149" s="158"/>
      <c r="D149" s="167" t="s">
        <v>193</v>
      </c>
      <c r="E149" s="182"/>
      <c r="F149" s="73"/>
    </row>
    <row r="150" spans="1:6" x14ac:dyDescent="0.3">
      <c r="A150" s="158"/>
      <c r="B150" s="158" t="s">
        <v>426</v>
      </c>
      <c r="C150" s="158"/>
      <c r="D150" s="73"/>
      <c r="E150" s="182"/>
      <c r="F150" s="73" t="s">
        <v>281</v>
      </c>
    </row>
    <row r="151" spans="1:6" x14ac:dyDescent="0.3">
      <c r="A151" s="158"/>
      <c r="B151" s="158" t="s">
        <v>420</v>
      </c>
      <c r="C151" s="158"/>
      <c r="D151" s="170" t="s">
        <v>52</v>
      </c>
      <c r="E151" s="182"/>
      <c r="F151" s="142" t="s">
        <v>52</v>
      </c>
    </row>
    <row r="152" spans="1:6" x14ac:dyDescent="0.3">
      <c r="A152" s="158"/>
      <c r="B152" s="158" t="s">
        <v>422</v>
      </c>
      <c r="C152" s="158"/>
      <c r="D152" s="170" t="s">
        <v>51</v>
      </c>
      <c r="E152" s="182"/>
      <c r="F152" s="142" t="s">
        <v>51</v>
      </c>
    </row>
    <row r="153" spans="1:6" x14ac:dyDescent="0.3">
      <c r="A153" s="158"/>
      <c r="B153" s="158" t="s">
        <v>423</v>
      </c>
      <c r="C153" s="158"/>
      <c r="D153" s="73" t="s">
        <v>329</v>
      </c>
      <c r="E153" s="182"/>
      <c r="F153" s="141"/>
    </row>
    <row r="154" spans="1:6" x14ac:dyDescent="0.3">
      <c r="A154" s="158"/>
      <c r="B154" s="158"/>
      <c r="C154" s="158"/>
      <c r="D154" s="73" t="s">
        <v>195</v>
      </c>
      <c r="E154" s="182"/>
      <c r="F154" s="141"/>
    </row>
    <row r="155" spans="1:6" x14ac:dyDescent="0.3">
      <c r="A155" s="158"/>
      <c r="B155" s="158" t="s">
        <v>424</v>
      </c>
      <c r="C155" s="158"/>
      <c r="D155" s="171" t="s">
        <v>56</v>
      </c>
      <c r="E155" s="182"/>
      <c r="F155" s="143" t="s">
        <v>56</v>
      </c>
    </row>
    <row r="156" spans="1:6" x14ac:dyDescent="0.3">
      <c r="A156" s="158"/>
      <c r="B156" s="158" t="s">
        <v>1</v>
      </c>
      <c r="C156" s="158"/>
      <c r="D156" s="167" t="s">
        <v>50</v>
      </c>
      <c r="E156" s="182"/>
      <c r="F156" s="144"/>
    </row>
    <row r="157" spans="1:6" x14ac:dyDescent="0.3">
      <c r="A157" s="158"/>
      <c r="B157" s="158"/>
      <c r="C157" s="158"/>
      <c r="D157" s="170" t="s">
        <v>49</v>
      </c>
      <c r="E157" s="182"/>
      <c r="F157" s="142" t="s">
        <v>49</v>
      </c>
    </row>
    <row r="158" spans="1:6" x14ac:dyDescent="0.3">
      <c r="A158" s="158"/>
      <c r="B158" s="158"/>
      <c r="C158" s="158"/>
      <c r="D158" s="170" t="s">
        <v>48</v>
      </c>
      <c r="E158" s="182"/>
      <c r="F158" s="142" t="s">
        <v>108</v>
      </c>
    </row>
    <row r="159" spans="1:6" x14ac:dyDescent="0.3">
      <c r="A159" s="158"/>
      <c r="B159" s="158"/>
      <c r="C159" s="158"/>
      <c r="D159" s="73" t="s">
        <v>194</v>
      </c>
      <c r="E159" s="182"/>
      <c r="F159" s="141"/>
    </row>
    <row r="160" spans="1:6" x14ac:dyDescent="0.3">
      <c r="A160" s="158"/>
      <c r="B160" s="158"/>
      <c r="C160" s="158"/>
      <c r="D160" s="73"/>
      <c r="E160" s="182"/>
      <c r="F160" s="73" t="s">
        <v>106</v>
      </c>
    </row>
    <row r="161" spans="1:6" x14ac:dyDescent="0.3">
      <c r="A161" s="158"/>
      <c r="B161" s="158"/>
      <c r="C161" s="158"/>
      <c r="D161" s="73"/>
      <c r="E161" s="182"/>
      <c r="F161" s="73" t="s">
        <v>220</v>
      </c>
    </row>
    <row r="162" spans="1:6" ht="15" thickBot="1" x14ac:dyDescent="0.35">
      <c r="A162" s="164"/>
      <c r="B162" s="164"/>
      <c r="C162" s="164"/>
      <c r="D162" s="97"/>
      <c r="E162" s="189"/>
      <c r="F162" s="97"/>
    </row>
    <row r="163" spans="1:6" x14ac:dyDescent="0.3">
      <c r="F163" t="s">
        <v>205</v>
      </c>
    </row>
    <row r="164" spans="1:6" x14ac:dyDescent="0.3">
      <c r="D164" t="s">
        <v>262</v>
      </c>
      <c r="F164" t="s">
        <v>206</v>
      </c>
    </row>
    <row r="165" spans="1:6" x14ac:dyDescent="0.3">
      <c r="F165" t="s">
        <v>221</v>
      </c>
    </row>
    <row r="166" spans="1:6" x14ac:dyDescent="0.3">
      <c r="F166" s="67" t="s">
        <v>222</v>
      </c>
    </row>
    <row r="167" spans="1:6" x14ac:dyDescent="0.3">
      <c r="F167" s="68"/>
    </row>
    <row r="168" spans="1:6" x14ac:dyDescent="0.3">
      <c r="F168" s="68"/>
    </row>
    <row r="169" spans="1:6" x14ac:dyDescent="0.3">
      <c r="F169" s="68" t="s">
        <v>226</v>
      </c>
    </row>
    <row r="170" spans="1:6" x14ac:dyDescent="0.3">
      <c r="F170" s="68" t="s">
        <v>228</v>
      </c>
    </row>
    <row r="171" spans="1:6" x14ac:dyDescent="0.3">
      <c r="F171" s="68" t="s">
        <v>265</v>
      </c>
    </row>
  </sheetData>
  <mergeCells count="12">
    <mergeCell ref="D2:D4"/>
    <mergeCell ref="A5:D5"/>
    <mergeCell ref="E5:F5"/>
    <mergeCell ref="A41:D41"/>
    <mergeCell ref="E41:F41"/>
    <mergeCell ref="F2:F4"/>
    <mergeCell ref="A56:D56"/>
    <mergeCell ref="E56:F56"/>
    <mergeCell ref="A104:D104"/>
    <mergeCell ref="E104:F104"/>
    <mergeCell ref="A147:D147"/>
    <mergeCell ref="E147:F14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21A5-8A88-49BE-94A4-077227DB3728}">
  <dimension ref="A1:F147"/>
  <sheetViews>
    <sheetView topLeftCell="A97" workbookViewId="0">
      <selection activeCell="D68" sqref="D68"/>
    </sheetView>
  </sheetViews>
  <sheetFormatPr baseColWidth="10" defaultRowHeight="14.4" x14ac:dyDescent="0.3"/>
  <cols>
    <col min="1" max="1" width="19.21875" customWidth="1"/>
    <col min="2" max="2" width="24.21875" bestFit="1" customWidth="1"/>
    <col min="3" max="3" width="26.109375" bestFit="1" customWidth="1"/>
    <col min="4" max="4" width="71.33203125" customWidth="1"/>
    <col min="5" max="5" width="8.109375" bestFit="1" customWidth="1"/>
    <col min="6" max="6" width="14" bestFit="1" customWidth="1"/>
  </cols>
  <sheetData>
    <row r="1" spans="1:6" ht="16.2" thickBot="1" x14ac:dyDescent="0.35">
      <c r="A1" s="156" t="s">
        <v>12</v>
      </c>
      <c r="B1" s="205"/>
      <c r="C1" s="205"/>
      <c r="D1" s="180"/>
      <c r="E1" s="473" t="s">
        <v>433</v>
      </c>
      <c r="F1" s="474"/>
    </row>
    <row r="2" spans="1:6" ht="15" thickBot="1" x14ac:dyDescent="0.35">
      <c r="A2" s="157"/>
      <c r="B2" s="157"/>
      <c r="C2" s="157"/>
      <c r="D2" s="320" t="s">
        <v>0</v>
      </c>
      <c r="E2" s="321" t="s">
        <v>333</v>
      </c>
      <c r="F2" s="322" t="s">
        <v>335</v>
      </c>
    </row>
    <row r="3" spans="1:6" ht="15" thickBot="1" x14ac:dyDescent="0.35">
      <c r="A3" s="299" t="s">
        <v>1</v>
      </c>
      <c r="B3" s="208"/>
      <c r="C3" s="383"/>
      <c r="D3" s="356"/>
      <c r="E3" s="321"/>
      <c r="F3" s="322"/>
    </row>
    <row r="4" spans="1:6" x14ac:dyDescent="0.3">
      <c r="A4" s="173"/>
      <c r="B4" s="343" t="s">
        <v>3</v>
      </c>
      <c r="C4" s="346" t="s">
        <v>17</v>
      </c>
      <c r="D4" s="125" t="s">
        <v>111</v>
      </c>
      <c r="E4" s="347">
        <v>3.3333333333333335</v>
      </c>
      <c r="F4" s="340">
        <v>0</v>
      </c>
    </row>
    <row r="5" spans="1:6" x14ac:dyDescent="0.3">
      <c r="A5" s="158"/>
      <c r="B5" s="77"/>
      <c r="C5" s="158"/>
      <c r="D5" s="166" t="s">
        <v>110</v>
      </c>
      <c r="E5" s="349">
        <v>0.5</v>
      </c>
      <c r="F5" s="312">
        <v>0</v>
      </c>
    </row>
    <row r="6" spans="1:6" x14ac:dyDescent="0.3">
      <c r="A6" s="159"/>
      <c r="B6" s="344"/>
      <c r="C6" s="159"/>
      <c r="D6" s="167" t="s">
        <v>208</v>
      </c>
      <c r="E6" s="349">
        <v>2.3333333333333335</v>
      </c>
      <c r="F6" s="312">
        <v>1</v>
      </c>
    </row>
    <row r="7" spans="1:6" x14ac:dyDescent="0.3">
      <c r="A7" s="158"/>
      <c r="B7" s="77"/>
      <c r="C7" s="158" t="s">
        <v>19</v>
      </c>
      <c r="D7" s="73" t="s">
        <v>19</v>
      </c>
      <c r="E7" s="350">
        <v>2</v>
      </c>
      <c r="F7" s="312">
        <v>0</v>
      </c>
    </row>
    <row r="8" spans="1:6" x14ac:dyDescent="0.3">
      <c r="A8" s="158"/>
      <c r="B8" s="77"/>
      <c r="C8" s="158"/>
      <c r="D8" s="126" t="s">
        <v>209</v>
      </c>
      <c r="E8" s="351">
        <v>3.5</v>
      </c>
      <c r="F8" s="335">
        <v>1</v>
      </c>
    </row>
    <row r="9" spans="1:6" x14ac:dyDescent="0.3">
      <c r="A9" s="158"/>
      <c r="B9" s="77"/>
      <c r="C9" s="158" t="s">
        <v>18</v>
      </c>
      <c r="D9" s="126" t="s">
        <v>18</v>
      </c>
      <c r="E9" s="352">
        <v>3.25</v>
      </c>
      <c r="F9" s="335">
        <v>2</v>
      </c>
    </row>
    <row r="10" spans="1:6" x14ac:dyDescent="0.3">
      <c r="A10" s="158"/>
      <c r="B10" s="77"/>
      <c r="C10" s="158" t="s">
        <v>345</v>
      </c>
      <c r="D10" s="77"/>
      <c r="E10" s="349">
        <v>0</v>
      </c>
      <c r="F10" s="312">
        <v>0</v>
      </c>
    </row>
    <row r="11" spans="1:6" x14ac:dyDescent="0.3">
      <c r="A11" s="158"/>
      <c r="B11" s="77"/>
      <c r="C11" s="158" t="s">
        <v>96</v>
      </c>
      <c r="D11" s="129" t="s">
        <v>251</v>
      </c>
      <c r="E11" s="352">
        <v>3.5</v>
      </c>
      <c r="F11" s="335">
        <v>0</v>
      </c>
    </row>
    <row r="12" spans="1:6" x14ac:dyDescent="0.3">
      <c r="A12" s="158"/>
      <c r="B12" s="77"/>
      <c r="C12" s="158" t="s">
        <v>343</v>
      </c>
      <c r="D12" s="127" t="s">
        <v>29</v>
      </c>
      <c r="E12" s="352">
        <v>4</v>
      </c>
      <c r="F12" s="335">
        <v>4</v>
      </c>
    </row>
    <row r="13" spans="1:6" x14ac:dyDescent="0.3">
      <c r="A13" s="158"/>
      <c r="B13" s="77"/>
      <c r="C13" s="158"/>
      <c r="D13" s="75" t="s">
        <v>178</v>
      </c>
      <c r="E13" s="349">
        <v>4</v>
      </c>
      <c r="F13" s="312">
        <v>0</v>
      </c>
    </row>
    <row r="14" spans="1:6" x14ac:dyDescent="0.3">
      <c r="A14" s="158"/>
      <c r="B14" s="77"/>
      <c r="C14" s="158"/>
      <c r="D14" s="75" t="s">
        <v>150</v>
      </c>
      <c r="E14" s="349">
        <v>3.5</v>
      </c>
      <c r="F14" s="312">
        <v>3</v>
      </c>
    </row>
    <row r="15" spans="1:6" x14ac:dyDescent="0.3">
      <c r="A15" s="158"/>
      <c r="B15" s="77"/>
      <c r="C15" s="158" t="s">
        <v>344</v>
      </c>
      <c r="D15" s="130" t="s">
        <v>30</v>
      </c>
      <c r="E15" s="352">
        <v>3.3333333333333335</v>
      </c>
      <c r="F15" s="335">
        <v>4</v>
      </c>
    </row>
    <row r="16" spans="1:6" x14ac:dyDescent="0.3">
      <c r="A16" s="158"/>
      <c r="B16" s="77"/>
      <c r="C16" s="158" t="s">
        <v>284</v>
      </c>
      <c r="D16" s="127" t="s">
        <v>284</v>
      </c>
      <c r="E16" s="353">
        <v>4</v>
      </c>
      <c r="F16" s="335">
        <v>0</v>
      </c>
    </row>
    <row r="17" spans="1:6" x14ac:dyDescent="0.3">
      <c r="A17" s="158"/>
      <c r="B17" s="77"/>
      <c r="C17" s="158"/>
      <c r="D17" s="130" t="s">
        <v>34</v>
      </c>
      <c r="E17" s="352">
        <v>1</v>
      </c>
      <c r="F17" s="335">
        <v>0</v>
      </c>
    </row>
    <row r="18" spans="1:6" x14ac:dyDescent="0.3">
      <c r="A18" s="158"/>
      <c r="B18" s="77"/>
      <c r="C18" s="158" t="s">
        <v>359</v>
      </c>
      <c r="D18" s="129" t="s">
        <v>100</v>
      </c>
      <c r="E18" s="352">
        <v>3</v>
      </c>
      <c r="F18" s="335">
        <v>4</v>
      </c>
    </row>
    <row r="19" spans="1:6" x14ac:dyDescent="0.3">
      <c r="A19" s="158"/>
      <c r="B19" s="77"/>
      <c r="C19" s="158" t="s">
        <v>1</v>
      </c>
      <c r="D19" s="167" t="s">
        <v>50</v>
      </c>
      <c r="E19" s="349">
        <v>1</v>
      </c>
      <c r="F19" s="312">
        <v>0</v>
      </c>
    </row>
    <row r="20" spans="1:6" x14ac:dyDescent="0.3">
      <c r="A20" s="158"/>
      <c r="B20" s="77"/>
      <c r="C20" s="158"/>
      <c r="D20" s="168" t="s">
        <v>49</v>
      </c>
      <c r="E20" s="352">
        <v>3</v>
      </c>
      <c r="F20" s="335">
        <v>0</v>
      </c>
    </row>
    <row r="21" spans="1:6" x14ac:dyDescent="0.3">
      <c r="A21" s="158"/>
      <c r="B21" s="77"/>
      <c r="C21" s="158"/>
      <c r="D21" s="169" t="s">
        <v>430</v>
      </c>
      <c r="E21" s="359">
        <v>0</v>
      </c>
      <c r="F21" s="333">
        <v>0</v>
      </c>
    </row>
    <row r="22" spans="1:6" x14ac:dyDescent="0.3">
      <c r="A22" s="158"/>
      <c r="B22" s="77"/>
      <c r="C22" s="158" t="s">
        <v>348</v>
      </c>
      <c r="D22" s="75" t="s">
        <v>113</v>
      </c>
      <c r="E22" s="349">
        <v>4</v>
      </c>
      <c r="F22" s="312">
        <v>4</v>
      </c>
    </row>
    <row r="23" spans="1:6" x14ac:dyDescent="0.3">
      <c r="A23" s="158"/>
      <c r="B23" s="77"/>
      <c r="C23" s="158"/>
      <c r="D23" s="75" t="s">
        <v>179</v>
      </c>
      <c r="E23" s="349">
        <v>2.5</v>
      </c>
      <c r="F23" s="312">
        <v>0</v>
      </c>
    </row>
    <row r="24" spans="1:6" x14ac:dyDescent="0.3">
      <c r="A24" s="158"/>
      <c r="B24" s="77"/>
      <c r="C24" s="158"/>
      <c r="D24" s="73" t="s">
        <v>194</v>
      </c>
      <c r="E24" s="349">
        <v>3.6666666666666665</v>
      </c>
      <c r="F24" s="312">
        <v>4</v>
      </c>
    </row>
    <row r="25" spans="1:6" x14ac:dyDescent="0.3">
      <c r="A25" s="158"/>
      <c r="B25" s="77" t="s">
        <v>4</v>
      </c>
      <c r="C25" s="158" t="s">
        <v>349</v>
      </c>
      <c r="D25" s="131"/>
      <c r="E25" s="354">
        <v>0</v>
      </c>
      <c r="F25" s="312">
        <v>0</v>
      </c>
    </row>
    <row r="26" spans="1:6" x14ac:dyDescent="0.3">
      <c r="A26" s="158"/>
      <c r="B26" s="77"/>
      <c r="C26" s="158" t="s">
        <v>350</v>
      </c>
      <c r="D26" s="75"/>
      <c r="E26" s="348">
        <v>0</v>
      </c>
      <c r="F26" s="312">
        <v>0</v>
      </c>
    </row>
    <row r="27" spans="1:6" x14ac:dyDescent="0.3">
      <c r="A27" s="158"/>
      <c r="B27" s="13"/>
      <c r="C27" s="158" t="s">
        <v>319</v>
      </c>
      <c r="D27" s="75" t="s">
        <v>319</v>
      </c>
      <c r="E27" s="349">
        <v>3.6666666666666665</v>
      </c>
      <c r="F27" s="312">
        <v>0</v>
      </c>
    </row>
    <row r="28" spans="1:6" x14ac:dyDescent="0.3">
      <c r="A28" s="158"/>
      <c r="B28" s="77"/>
      <c r="C28" s="158" t="s">
        <v>346</v>
      </c>
      <c r="D28" s="130" t="s">
        <v>234</v>
      </c>
      <c r="E28" s="355">
        <v>2.5</v>
      </c>
      <c r="F28" s="335">
        <v>0</v>
      </c>
    </row>
    <row r="29" spans="1:6" x14ac:dyDescent="0.3">
      <c r="A29" s="158"/>
      <c r="B29" s="77"/>
      <c r="C29" s="158" t="s">
        <v>347</v>
      </c>
      <c r="D29" s="130" t="s">
        <v>233</v>
      </c>
      <c r="E29" s="355">
        <v>4</v>
      </c>
      <c r="F29" s="335">
        <v>0</v>
      </c>
    </row>
    <row r="30" spans="1:6" x14ac:dyDescent="0.3">
      <c r="A30" s="158"/>
      <c r="B30" s="77"/>
      <c r="C30" s="158" t="s">
        <v>351</v>
      </c>
      <c r="D30" s="75"/>
      <c r="E30" s="348">
        <v>0</v>
      </c>
      <c r="F30" s="312">
        <v>0</v>
      </c>
    </row>
    <row r="31" spans="1:6" x14ac:dyDescent="0.3">
      <c r="A31" s="158"/>
      <c r="B31" s="77"/>
      <c r="C31" s="158" t="s">
        <v>322</v>
      </c>
      <c r="D31" s="75"/>
      <c r="E31" s="348">
        <v>0</v>
      </c>
      <c r="F31" s="312">
        <v>0</v>
      </c>
    </row>
    <row r="32" spans="1:6" x14ac:dyDescent="0.3">
      <c r="A32" s="158"/>
      <c r="B32" s="77"/>
      <c r="C32" s="158" t="s">
        <v>330</v>
      </c>
      <c r="D32" s="75"/>
      <c r="E32" s="348">
        <v>0</v>
      </c>
      <c r="F32" s="312">
        <v>0</v>
      </c>
    </row>
    <row r="33" spans="1:6" ht="15" thickBot="1" x14ac:dyDescent="0.35">
      <c r="A33" s="158"/>
      <c r="B33" s="77" t="s">
        <v>427</v>
      </c>
      <c r="C33" s="158"/>
      <c r="D33" s="168" t="s">
        <v>48</v>
      </c>
      <c r="E33" s="358">
        <v>0</v>
      </c>
      <c r="F33" s="335">
        <v>0</v>
      </c>
    </row>
    <row r="34" spans="1:6" ht="15" thickBot="1" x14ac:dyDescent="0.35">
      <c r="A34" s="384" t="s">
        <v>13</v>
      </c>
      <c r="B34" s="385"/>
      <c r="C34" s="385"/>
      <c r="D34" s="357"/>
      <c r="E34" s="324"/>
      <c r="F34" s="325"/>
    </row>
    <row r="35" spans="1:6" x14ac:dyDescent="0.3">
      <c r="A35" s="173"/>
      <c r="B35" s="173" t="s">
        <v>352</v>
      </c>
      <c r="C35" s="173" t="s">
        <v>354</v>
      </c>
      <c r="D35" s="323" t="s">
        <v>21</v>
      </c>
      <c r="E35" s="336">
        <v>3.5</v>
      </c>
      <c r="F35" s="337">
        <v>3</v>
      </c>
    </row>
    <row r="36" spans="1:6" x14ac:dyDescent="0.3">
      <c r="A36" s="158"/>
      <c r="B36" s="158"/>
      <c r="C36" s="158" t="s">
        <v>355</v>
      </c>
      <c r="D36" s="309" t="s">
        <v>54</v>
      </c>
      <c r="E36" s="334">
        <v>2</v>
      </c>
      <c r="F36" s="335">
        <v>2</v>
      </c>
    </row>
    <row r="37" spans="1:6" x14ac:dyDescent="0.3">
      <c r="A37" s="158"/>
      <c r="B37" s="158"/>
      <c r="C37" s="158"/>
      <c r="D37" s="211" t="s">
        <v>196</v>
      </c>
      <c r="E37" s="313">
        <v>3.6666666666666665</v>
      </c>
      <c r="F37" s="312">
        <v>0</v>
      </c>
    </row>
    <row r="38" spans="1:6" x14ac:dyDescent="0.3">
      <c r="A38" s="158"/>
      <c r="B38" s="158"/>
      <c r="C38" s="158"/>
      <c r="D38" s="217" t="s">
        <v>338</v>
      </c>
      <c r="E38" s="313">
        <v>1</v>
      </c>
      <c r="F38" s="312">
        <v>0</v>
      </c>
    </row>
    <row r="39" spans="1:6" x14ac:dyDescent="0.3">
      <c r="A39" s="158"/>
      <c r="B39" s="158"/>
      <c r="C39" s="158" t="s">
        <v>2</v>
      </c>
      <c r="D39" s="309" t="s">
        <v>119</v>
      </c>
      <c r="E39" s="334">
        <v>3</v>
      </c>
      <c r="F39" s="335">
        <v>3</v>
      </c>
    </row>
    <row r="40" spans="1:6" x14ac:dyDescent="0.3">
      <c r="A40" s="158"/>
      <c r="B40" s="158"/>
      <c r="C40" s="158" t="s">
        <v>356</v>
      </c>
      <c r="D40" s="309" t="s">
        <v>20</v>
      </c>
      <c r="E40" s="334">
        <v>4</v>
      </c>
      <c r="F40" s="335">
        <v>4</v>
      </c>
    </row>
    <row r="41" spans="1:6" x14ac:dyDescent="0.3">
      <c r="A41" s="158"/>
      <c r="B41" s="158" t="s">
        <v>358</v>
      </c>
      <c r="C41" s="158"/>
      <c r="D41" s="306" t="s">
        <v>23</v>
      </c>
      <c r="E41" s="334">
        <v>1</v>
      </c>
      <c r="F41" s="335">
        <v>0</v>
      </c>
    </row>
    <row r="42" spans="1:6" x14ac:dyDescent="0.3">
      <c r="A42" s="158"/>
      <c r="B42" s="158" t="s">
        <v>353</v>
      </c>
      <c r="C42" s="158" t="s">
        <v>354</v>
      </c>
      <c r="D42" s="309" t="s">
        <v>118</v>
      </c>
      <c r="E42" s="334">
        <v>3.75</v>
      </c>
      <c r="F42" s="335">
        <v>3</v>
      </c>
    </row>
    <row r="43" spans="1:6" x14ac:dyDescent="0.3">
      <c r="A43" s="158"/>
      <c r="B43" s="158"/>
      <c r="C43" s="158"/>
      <c r="D43" s="306" t="s">
        <v>27</v>
      </c>
      <c r="E43" s="334">
        <v>3</v>
      </c>
      <c r="F43" s="335">
        <v>0</v>
      </c>
    </row>
    <row r="44" spans="1:6" x14ac:dyDescent="0.3">
      <c r="A44" s="158"/>
      <c r="B44" s="158"/>
      <c r="C44" s="158"/>
      <c r="D44" s="306" t="s">
        <v>28</v>
      </c>
      <c r="E44" s="334">
        <v>3</v>
      </c>
      <c r="F44" s="335">
        <v>0</v>
      </c>
    </row>
    <row r="45" spans="1:6" x14ac:dyDescent="0.3">
      <c r="A45" s="158"/>
      <c r="B45" s="158"/>
      <c r="C45" s="158" t="s">
        <v>357</v>
      </c>
      <c r="D45" s="306" t="s">
        <v>252</v>
      </c>
      <c r="E45" s="334">
        <v>4</v>
      </c>
      <c r="F45" s="335">
        <v>2</v>
      </c>
    </row>
    <row r="46" spans="1:6" ht="15" thickBot="1" x14ac:dyDescent="0.35">
      <c r="A46" s="158"/>
      <c r="B46" s="158" t="s">
        <v>425</v>
      </c>
      <c r="C46" s="158"/>
      <c r="D46" s="217" t="s">
        <v>197</v>
      </c>
      <c r="E46" s="313">
        <v>1</v>
      </c>
      <c r="F46" s="312">
        <v>0</v>
      </c>
    </row>
    <row r="47" spans="1:6" ht="15" thickBot="1" x14ac:dyDescent="0.35">
      <c r="A47" s="300" t="s">
        <v>14</v>
      </c>
      <c r="B47" s="386"/>
      <c r="C47" s="386"/>
      <c r="D47" s="386"/>
      <c r="E47" s="326"/>
      <c r="F47" s="327"/>
    </row>
    <row r="48" spans="1:6" x14ac:dyDescent="0.3">
      <c r="A48" s="173"/>
      <c r="B48" s="173" t="s">
        <v>360</v>
      </c>
      <c r="C48" s="173"/>
      <c r="D48" s="310" t="s">
        <v>117</v>
      </c>
      <c r="E48" s="336">
        <v>4</v>
      </c>
      <c r="F48" s="337">
        <v>1</v>
      </c>
    </row>
    <row r="49" spans="1:6" x14ac:dyDescent="0.3">
      <c r="A49" s="158"/>
      <c r="B49" s="158"/>
      <c r="C49" s="158"/>
      <c r="D49" s="306" t="s">
        <v>91</v>
      </c>
      <c r="E49" s="334">
        <v>4</v>
      </c>
      <c r="F49" s="335">
        <v>1</v>
      </c>
    </row>
    <row r="50" spans="1:6" x14ac:dyDescent="0.3">
      <c r="A50" s="158"/>
      <c r="B50" s="158" t="s">
        <v>365</v>
      </c>
      <c r="C50" s="158"/>
      <c r="D50" s="306" t="s">
        <v>55</v>
      </c>
      <c r="E50" s="334">
        <v>3.25</v>
      </c>
      <c r="F50" s="335">
        <v>1</v>
      </c>
    </row>
    <row r="51" spans="1:6" x14ac:dyDescent="0.3">
      <c r="A51" s="158"/>
      <c r="B51" s="158"/>
      <c r="C51" s="158"/>
      <c r="D51" s="306" t="s">
        <v>92</v>
      </c>
      <c r="E51" s="334">
        <v>1.5</v>
      </c>
      <c r="F51" s="335">
        <v>1</v>
      </c>
    </row>
    <row r="52" spans="1:6" x14ac:dyDescent="0.3">
      <c r="A52" s="158"/>
      <c r="B52" s="158"/>
      <c r="C52" s="158"/>
      <c r="D52" s="306" t="s">
        <v>214</v>
      </c>
      <c r="E52" s="334">
        <v>2.75</v>
      </c>
      <c r="F52" s="335">
        <v>1</v>
      </c>
    </row>
    <row r="53" spans="1:6" x14ac:dyDescent="0.3">
      <c r="A53" s="158"/>
      <c r="B53" s="158" t="s">
        <v>362</v>
      </c>
      <c r="C53" s="158" t="s">
        <v>366</v>
      </c>
      <c r="D53" s="217" t="s">
        <v>25</v>
      </c>
      <c r="E53" s="313">
        <v>3</v>
      </c>
      <c r="F53" s="312">
        <v>1</v>
      </c>
    </row>
    <row r="54" spans="1:6" x14ac:dyDescent="0.3">
      <c r="A54" s="158"/>
      <c r="B54" s="158"/>
      <c r="C54" s="158" t="s">
        <v>367</v>
      </c>
      <c r="D54" s="306" t="s">
        <v>90</v>
      </c>
      <c r="E54" s="334">
        <v>3</v>
      </c>
      <c r="F54" s="335">
        <v>1</v>
      </c>
    </row>
    <row r="55" spans="1:6" x14ac:dyDescent="0.3">
      <c r="A55" s="158"/>
      <c r="B55" s="158"/>
      <c r="C55" s="158"/>
      <c r="D55" s="306" t="s">
        <v>31</v>
      </c>
      <c r="E55" s="334">
        <v>2.6666666666666665</v>
      </c>
      <c r="F55" s="335">
        <v>1</v>
      </c>
    </row>
    <row r="56" spans="1:6" x14ac:dyDescent="0.3">
      <c r="A56" s="158"/>
      <c r="B56" s="158"/>
      <c r="C56" s="158"/>
      <c r="D56" s="306" t="s">
        <v>36</v>
      </c>
      <c r="E56" s="334">
        <v>2.6666666666666665</v>
      </c>
      <c r="F56" s="335">
        <v>1</v>
      </c>
    </row>
    <row r="57" spans="1:6" x14ac:dyDescent="0.3">
      <c r="A57" s="158"/>
      <c r="B57" s="158"/>
      <c r="C57" s="158"/>
      <c r="D57" s="217" t="s">
        <v>37</v>
      </c>
      <c r="E57" s="313">
        <v>2.8333333333333335</v>
      </c>
      <c r="F57" s="312">
        <v>1</v>
      </c>
    </row>
    <row r="58" spans="1:6" x14ac:dyDescent="0.3">
      <c r="A58" s="158"/>
      <c r="B58" s="158"/>
      <c r="C58" s="158" t="s">
        <v>368</v>
      </c>
      <c r="D58" s="217" t="s">
        <v>35</v>
      </c>
      <c r="E58" s="313">
        <v>1.5</v>
      </c>
      <c r="F58" s="312">
        <v>0</v>
      </c>
    </row>
    <row r="59" spans="1:6" x14ac:dyDescent="0.3">
      <c r="A59" s="158"/>
      <c r="B59" s="158"/>
      <c r="C59" s="158"/>
      <c r="D59" s="306" t="s">
        <v>38</v>
      </c>
      <c r="E59" s="334">
        <v>2</v>
      </c>
      <c r="F59" s="335">
        <v>0</v>
      </c>
    </row>
    <row r="60" spans="1:6" x14ac:dyDescent="0.3">
      <c r="A60" s="158"/>
      <c r="B60" s="158" t="s">
        <v>363</v>
      </c>
      <c r="C60" s="158"/>
      <c r="D60" s="306" t="s">
        <v>187</v>
      </c>
      <c r="E60" s="316">
        <v>4</v>
      </c>
      <c r="F60" s="335">
        <v>0</v>
      </c>
    </row>
    <row r="61" spans="1:6" x14ac:dyDescent="0.3">
      <c r="A61" s="158"/>
      <c r="B61" s="158"/>
      <c r="C61" s="158" t="s">
        <v>364</v>
      </c>
      <c r="D61" s="306" t="s">
        <v>32</v>
      </c>
      <c r="E61" s="334">
        <v>3.5</v>
      </c>
      <c r="F61" s="335">
        <v>0</v>
      </c>
    </row>
    <row r="62" spans="1:6" s="15" customFormat="1" x14ac:dyDescent="0.3">
      <c r="A62" s="158"/>
      <c r="B62" s="158"/>
      <c r="C62" s="158"/>
      <c r="D62" s="306" t="s">
        <v>180</v>
      </c>
      <c r="E62" s="334">
        <v>3.5</v>
      </c>
      <c r="F62" s="335">
        <v>1</v>
      </c>
    </row>
    <row r="63" spans="1:6" s="15" customFormat="1" x14ac:dyDescent="0.3">
      <c r="A63" s="158"/>
      <c r="B63" s="158"/>
      <c r="C63" s="158"/>
      <c r="D63" s="306" t="s">
        <v>33</v>
      </c>
      <c r="E63" s="334">
        <v>2</v>
      </c>
      <c r="F63" s="335">
        <v>1</v>
      </c>
    </row>
    <row r="64" spans="1:6" s="15" customFormat="1" x14ac:dyDescent="0.3">
      <c r="A64" s="158"/>
      <c r="B64" s="158"/>
      <c r="C64" s="158" t="s">
        <v>369</v>
      </c>
      <c r="D64" s="306" t="s">
        <v>39</v>
      </c>
      <c r="E64" s="334">
        <v>3.75</v>
      </c>
      <c r="F64" s="335">
        <v>1</v>
      </c>
    </row>
    <row r="65" spans="1:6" s="15" customFormat="1" x14ac:dyDescent="0.3">
      <c r="A65" s="158"/>
      <c r="B65" s="158"/>
      <c r="C65" s="158" t="s">
        <v>370</v>
      </c>
      <c r="D65" s="217" t="s">
        <v>181</v>
      </c>
      <c r="E65" s="313">
        <v>4</v>
      </c>
      <c r="F65" s="312">
        <v>0</v>
      </c>
    </row>
    <row r="66" spans="1:6" x14ac:dyDescent="0.3">
      <c r="A66" s="158"/>
      <c r="B66" s="158"/>
      <c r="C66" s="158"/>
      <c r="D66" s="217" t="s">
        <v>188</v>
      </c>
      <c r="E66" s="313">
        <v>3.6666666666666665</v>
      </c>
      <c r="F66" s="312">
        <v>4</v>
      </c>
    </row>
    <row r="67" spans="1:6" x14ac:dyDescent="0.3">
      <c r="A67" s="158"/>
      <c r="B67" s="158"/>
      <c r="C67" s="158"/>
      <c r="D67" s="217" t="s">
        <v>42</v>
      </c>
      <c r="E67" s="315">
        <v>2</v>
      </c>
      <c r="F67" s="312">
        <v>0</v>
      </c>
    </row>
    <row r="68" spans="1:6" x14ac:dyDescent="0.3">
      <c r="A68" s="163"/>
      <c r="B68" s="163"/>
      <c r="C68" s="163" t="s">
        <v>378</v>
      </c>
      <c r="D68" s="306" t="s">
        <v>341</v>
      </c>
      <c r="E68" s="316">
        <v>3</v>
      </c>
      <c r="F68" s="335">
        <v>4</v>
      </c>
    </row>
    <row r="69" spans="1:6" s="15" customFormat="1" x14ac:dyDescent="0.3">
      <c r="A69" s="158"/>
      <c r="B69" s="158" t="s">
        <v>375</v>
      </c>
      <c r="C69" s="158" t="s">
        <v>376</v>
      </c>
      <c r="D69" s="217" t="s">
        <v>255</v>
      </c>
      <c r="E69" s="313">
        <v>3</v>
      </c>
      <c r="F69" s="312">
        <v>0</v>
      </c>
    </row>
    <row r="70" spans="1:6" s="15" customFormat="1" x14ac:dyDescent="0.3">
      <c r="A70" s="158"/>
      <c r="B70" s="158"/>
      <c r="C70" s="158"/>
      <c r="D70" s="217" t="s">
        <v>240</v>
      </c>
      <c r="E70" s="313">
        <v>4</v>
      </c>
      <c r="F70" s="312">
        <v>0</v>
      </c>
    </row>
    <row r="71" spans="1:6" s="15" customFormat="1" x14ac:dyDescent="0.3">
      <c r="A71" s="158"/>
      <c r="B71" s="158"/>
      <c r="C71" s="158"/>
      <c r="D71" s="306" t="s">
        <v>40</v>
      </c>
      <c r="E71" s="334">
        <v>4</v>
      </c>
      <c r="F71" s="335">
        <v>4</v>
      </c>
    </row>
    <row r="72" spans="1:6" x14ac:dyDescent="0.3">
      <c r="A72" s="158"/>
      <c r="B72" s="158"/>
      <c r="C72" s="158"/>
      <c r="D72" s="306" t="s">
        <v>182</v>
      </c>
      <c r="E72" s="334">
        <v>3.5</v>
      </c>
      <c r="F72" s="335">
        <v>0</v>
      </c>
    </row>
    <row r="73" spans="1:6" x14ac:dyDescent="0.3">
      <c r="A73" s="158"/>
      <c r="B73" s="158"/>
      <c r="C73" s="158"/>
      <c r="D73" s="306" t="s">
        <v>241</v>
      </c>
      <c r="E73" s="334">
        <v>3.75</v>
      </c>
      <c r="F73" s="335">
        <v>1</v>
      </c>
    </row>
    <row r="74" spans="1:6" x14ac:dyDescent="0.3">
      <c r="A74" s="158"/>
      <c r="B74" s="158"/>
      <c r="C74" s="158"/>
      <c r="D74" s="306" t="s">
        <v>184</v>
      </c>
      <c r="E74" s="334">
        <v>1.3333333333333333</v>
      </c>
      <c r="F74" s="335">
        <v>0</v>
      </c>
    </row>
    <row r="75" spans="1:6" x14ac:dyDescent="0.3">
      <c r="A75" s="158"/>
      <c r="B75" s="158"/>
      <c r="C75" s="158"/>
      <c r="D75" s="217" t="s">
        <v>41</v>
      </c>
      <c r="E75" s="313">
        <v>1.3333333333333333</v>
      </c>
      <c r="F75" s="312">
        <v>0</v>
      </c>
    </row>
    <row r="76" spans="1:6" x14ac:dyDescent="0.3">
      <c r="A76" s="158"/>
      <c r="B76" s="158"/>
      <c r="C76" s="158"/>
      <c r="D76" s="217" t="s">
        <v>242</v>
      </c>
      <c r="E76" s="315">
        <v>2</v>
      </c>
      <c r="F76" s="312">
        <v>0</v>
      </c>
    </row>
    <row r="77" spans="1:6" x14ac:dyDescent="0.3">
      <c r="A77" s="158"/>
      <c r="B77" s="158"/>
      <c r="C77" s="158" t="s">
        <v>377</v>
      </c>
      <c r="D77" s="306" t="s">
        <v>185</v>
      </c>
      <c r="E77" s="334">
        <v>3</v>
      </c>
      <c r="F77" s="335">
        <v>3</v>
      </c>
    </row>
    <row r="78" spans="1:6" x14ac:dyDescent="0.3">
      <c r="A78" s="160"/>
      <c r="B78" s="160"/>
      <c r="C78" s="160"/>
      <c r="D78" s="217" t="s">
        <v>186</v>
      </c>
      <c r="E78" s="313">
        <v>3.3333333333333335</v>
      </c>
      <c r="F78" s="312">
        <v>0</v>
      </c>
    </row>
    <row r="79" spans="1:6" x14ac:dyDescent="0.3">
      <c r="A79" s="160"/>
      <c r="B79" s="160"/>
      <c r="C79" s="160"/>
      <c r="D79" s="217" t="s">
        <v>212</v>
      </c>
      <c r="E79" s="313">
        <v>4</v>
      </c>
      <c r="F79" s="312">
        <v>0</v>
      </c>
    </row>
    <row r="80" spans="1:6" x14ac:dyDescent="0.3">
      <c r="A80" s="160"/>
      <c r="B80" s="160"/>
      <c r="C80" s="392" t="s">
        <v>400</v>
      </c>
      <c r="D80" s="217" t="s">
        <v>44</v>
      </c>
      <c r="E80" s="315">
        <v>1.5</v>
      </c>
      <c r="F80" s="312">
        <v>0</v>
      </c>
    </row>
    <row r="81" spans="1:6" x14ac:dyDescent="0.3">
      <c r="A81" s="158"/>
      <c r="B81" s="158"/>
      <c r="C81" s="158" t="s">
        <v>115</v>
      </c>
      <c r="D81" s="220" t="s">
        <v>416</v>
      </c>
      <c r="E81" s="313">
        <v>4</v>
      </c>
      <c r="F81" s="312">
        <v>2</v>
      </c>
    </row>
    <row r="82" spans="1:6" x14ac:dyDescent="0.3">
      <c r="A82" s="158"/>
      <c r="B82" s="158" t="s">
        <v>379</v>
      </c>
      <c r="C82" s="158" t="s">
        <v>417</v>
      </c>
      <c r="D82" s="306" t="s">
        <v>43</v>
      </c>
      <c r="E82" s="341">
        <v>4</v>
      </c>
      <c r="F82" s="342">
        <v>4</v>
      </c>
    </row>
    <row r="83" spans="1:6" x14ac:dyDescent="0.3">
      <c r="A83" s="162"/>
      <c r="B83" s="162"/>
      <c r="C83" s="162"/>
      <c r="D83" s="217" t="s">
        <v>211</v>
      </c>
      <c r="E83" s="315">
        <v>3.5</v>
      </c>
      <c r="F83" s="312">
        <v>0</v>
      </c>
    </row>
    <row r="84" spans="1:6" x14ac:dyDescent="0.3">
      <c r="A84" s="158"/>
      <c r="B84" s="158"/>
      <c r="C84" s="158" t="s">
        <v>418</v>
      </c>
      <c r="D84" s="306" t="s">
        <v>53</v>
      </c>
      <c r="E84" s="334">
        <v>3.6666666666666665</v>
      </c>
      <c r="F84" s="335">
        <v>1</v>
      </c>
    </row>
    <row r="85" spans="1:6" x14ac:dyDescent="0.3">
      <c r="A85" s="162"/>
      <c r="B85" s="158"/>
      <c r="C85" s="162" t="s">
        <v>380</v>
      </c>
      <c r="D85" s="306" t="s">
        <v>213</v>
      </c>
      <c r="E85" s="316">
        <v>4</v>
      </c>
      <c r="F85" s="335">
        <v>4</v>
      </c>
    </row>
    <row r="86" spans="1:6" x14ac:dyDescent="0.3">
      <c r="A86" s="163"/>
      <c r="B86" s="163"/>
      <c r="C86" s="163"/>
      <c r="D86" s="217" t="s">
        <v>320</v>
      </c>
      <c r="E86" s="315">
        <v>0</v>
      </c>
      <c r="F86" s="312">
        <v>0</v>
      </c>
    </row>
    <row r="87" spans="1:6" x14ac:dyDescent="0.3">
      <c r="A87" s="158"/>
      <c r="B87" s="158" t="s">
        <v>381</v>
      </c>
      <c r="C87" s="158"/>
      <c r="D87" s="306" t="s">
        <v>340</v>
      </c>
      <c r="E87" s="316">
        <v>4</v>
      </c>
      <c r="F87" s="335">
        <v>4</v>
      </c>
    </row>
    <row r="88" spans="1:6" x14ac:dyDescent="0.3">
      <c r="A88" s="158"/>
      <c r="B88" s="158"/>
      <c r="C88" s="158"/>
      <c r="D88" s="217" t="s">
        <v>248</v>
      </c>
      <c r="E88" s="315">
        <v>0</v>
      </c>
      <c r="F88" s="312">
        <v>0</v>
      </c>
    </row>
    <row r="89" spans="1:6" x14ac:dyDescent="0.3">
      <c r="A89" s="160"/>
      <c r="B89" s="160" t="s">
        <v>382</v>
      </c>
      <c r="C89" s="160"/>
      <c r="D89" s="311" t="s">
        <v>45</v>
      </c>
      <c r="E89" s="317">
        <v>0</v>
      </c>
      <c r="F89" s="335">
        <v>0</v>
      </c>
    </row>
    <row r="90" spans="1:6" ht="15" thickBot="1" x14ac:dyDescent="0.35">
      <c r="A90" s="161"/>
      <c r="B90" s="161"/>
      <c r="C90" s="161"/>
      <c r="D90" s="306" t="s">
        <v>331</v>
      </c>
      <c r="E90" s="316">
        <v>0</v>
      </c>
      <c r="F90" s="335">
        <v>0</v>
      </c>
    </row>
    <row r="91" spans="1:6" ht="15" thickBot="1" x14ac:dyDescent="0.35">
      <c r="A91" s="301" t="s">
        <v>15</v>
      </c>
      <c r="B91" s="388"/>
      <c r="C91" s="388"/>
      <c r="D91" s="388"/>
      <c r="E91" s="328"/>
      <c r="F91" s="329"/>
    </row>
    <row r="92" spans="1:6" x14ac:dyDescent="0.3">
      <c r="A92" s="173"/>
      <c r="B92" s="173" t="s">
        <v>384</v>
      </c>
      <c r="C92" s="173" t="s">
        <v>383</v>
      </c>
      <c r="D92" s="310" t="s">
        <v>72</v>
      </c>
      <c r="E92" s="336">
        <v>3.5</v>
      </c>
      <c r="F92" s="337">
        <v>4</v>
      </c>
    </row>
    <row r="93" spans="1:6" x14ac:dyDescent="0.3">
      <c r="A93" s="158"/>
      <c r="B93" s="158"/>
      <c r="C93" s="158"/>
      <c r="D93" s="306" t="s">
        <v>73</v>
      </c>
      <c r="E93" s="334">
        <v>3.75</v>
      </c>
      <c r="F93" s="335">
        <v>4</v>
      </c>
    </row>
    <row r="94" spans="1:6" x14ac:dyDescent="0.3">
      <c r="A94" s="158"/>
      <c r="B94" s="158"/>
      <c r="C94" s="158"/>
      <c r="D94" s="91" t="s">
        <v>432</v>
      </c>
      <c r="E94" s="332">
        <v>0</v>
      </c>
      <c r="F94" s="333">
        <v>0</v>
      </c>
    </row>
    <row r="95" spans="1:6" x14ac:dyDescent="0.3">
      <c r="A95" s="158"/>
      <c r="B95" s="158"/>
      <c r="C95" s="158"/>
      <c r="D95" s="217" t="s">
        <v>74</v>
      </c>
      <c r="E95" s="315">
        <v>0</v>
      </c>
      <c r="F95" s="312">
        <v>0</v>
      </c>
    </row>
    <row r="96" spans="1:6" x14ac:dyDescent="0.3">
      <c r="A96" s="158"/>
      <c r="B96" s="158"/>
      <c r="C96" s="158" t="s">
        <v>389</v>
      </c>
      <c r="D96" s="217"/>
      <c r="E96" s="315">
        <v>0</v>
      </c>
      <c r="F96" s="312">
        <v>0</v>
      </c>
    </row>
    <row r="97" spans="1:6" x14ac:dyDescent="0.3">
      <c r="A97" s="158"/>
      <c r="B97" s="158"/>
      <c r="C97" s="158" t="s">
        <v>385</v>
      </c>
      <c r="D97" s="217"/>
      <c r="E97" s="315">
        <v>0</v>
      </c>
      <c r="F97" s="312">
        <v>0</v>
      </c>
    </row>
    <row r="98" spans="1:6" x14ac:dyDescent="0.3">
      <c r="A98" s="158"/>
      <c r="B98" s="158"/>
      <c r="C98" s="158" t="s">
        <v>386</v>
      </c>
      <c r="D98" s="217" t="s">
        <v>83</v>
      </c>
      <c r="E98" s="313">
        <v>1.6666666666666667</v>
      </c>
      <c r="F98" s="312">
        <v>2</v>
      </c>
    </row>
    <row r="99" spans="1:6" x14ac:dyDescent="0.3">
      <c r="A99" s="158"/>
      <c r="B99" s="158"/>
      <c r="C99" s="158" t="s">
        <v>387</v>
      </c>
      <c r="D99" s="217" t="s">
        <v>75</v>
      </c>
      <c r="E99" s="315">
        <v>2.5</v>
      </c>
      <c r="F99" s="312">
        <v>2</v>
      </c>
    </row>
    <row r="100" spans="1:6" x14ac:dyDescent="0.3">
      <c r="A100" s="158"/>
      <c r="B100" s="158"/>
      <c r="C100" s="158" t="s">
        <v>394</v>
      </c>
      <c r="D100" s="217" t="s">
        <v>76</v>
      </c>
      <c r="E100" s="315">
        <v>2</v>
      </c>
      <c r="F100" s="312">
        <v>0</v>
      </c>
    </row>
    <row r="101" spans="1:6" x14ac:dyDescent="0.3">
      <c r="A101" s="158"/>
      <c r="B101" s="158"/>
      <c r="C101" s="158" t="s">
        <v>390</v>
      </c>
      <c r="D101" s="217" t="s">
        <v>77</v>
      </c>
      <c r="E101" s="315">
        <v>2</v>
      </c>
      <c r="F101" s="312">
        <v>2</v>
      </c>
    </row>
    <row r="102" spans="1:6" x14ac:dyDescent="0.3">
      <c r="A102" s="158"/>
      <c r="B102" s="158"/>
      <c r="C102" s="158" t="s">
        <v>391</v>
      </c>
      <c r="D102" s="220" t="s">
        <v>78</v>
      </c>
      <c r="E102" s="318">
        <v>2</v>
      </c>
      <c r="F102" s="312">
        <v>2</v>
      </c>
    </row>
    <row r="103" spans="1:6" x14ac:dyDescent="0.3">
      <c r="A103" s="158"/>
      <c r="B103" s="158"/>
      <c r="C103" s="158"/>
      <c r="D103" s="220" t="s">
        <v>79</v>
      </c>
      <c r="E103" s="318">
        <v>2.5</v>
      </c>
      <c r="F103" s="312">
        <v>2</v>
      </c>
    </row>
    <row r="104" spans="1:6" x14ac:dyDescent="0.3">
      <c r="A104" s="158"/>
      <c r="B104" s="158"/>
      <c r="C104" s="158" t="s">
        <v>393</v>
      </c>
      <c r="D104" s="217" t="s">
        <v>81</v>
      </c>
      <c r="E104" s="315">
        <v>3.75</v>
      </c>
      <c r="F104" s="312">
        <v>3</v>
      </c>
    </row>
    <row r="105" spans="1:6" x14ac:dyDescent="0.3">
      <c r="A105" s="158"/>
      <c r="B105" s="158"/>
      <c r="C105" s="158" t="s">
        <v>395</v>
      </c>
      <c r="D105" s="217" t="s">
        <v>82</v>
      </c>
      <c r="E105" s="315">
        <v>1</v>
      </c>
      <c r="F105" s="312">
        <v>0</v>
      </c>
    </row>
    <row r="106" spans="1:6" x14ac:dyDescent="0.3">
      <c r="A106" s="158"/>
      <c r="B106" s="158"/>
      <c r="C106" s="158" t="s">
        <v>397</v>
      </c>
      <c r="D106" s="220" t="s">
        <v>326</v>
      </c>
      <c r="E106" s="318">
        <v>2.5</v>
      </c>
      <c r="F106" s="312">
        <v>0</v>
      </c>
    </row>
    <row r="107" spans="1:6" x14ac:dyDescent="0.3">
      <c r="A107" s="158"/>
      <c r="B107" s="158"/>
      <c r="C107" s="158" t="s">
        <v>398</v>
      </c>
      <c r="D107" s="220" t="s">
        <v>173</v>
      </c>
      <c r="E107" s="318">
        <v>3</v>
      </c>
      <c r="F107" s="312">
        <v>0</v>
      </c>
    </row>
    <row r="108" spans="1:6" x14ac:dyDescent="0.3">
      <c r="A108" s="158"/>
      <c r="B108" s="158"/>
      <c r="C108" s="158" t="s">
        <v>392</v>
      </c>
      <c r="D108" s="220" t="s">
        <v>327</v>
      </c>
      <c r="E108" s="318">
        <v>2</v>
      </c>
      <c r="F108" s="312">
        <v>0</v>
      </c>
    </row>
    <row r="109" spans="1:6" x14ac:dyDescent="0.3">
      <c r="A109" s="158"/>
      <c r="B109" s="158"/>
      <c r="C109" s="158" t="s">
        <v>396</v>
      </c>
      <c r="D109" s="220" t="s">
        <v>325</v>
      </c>
      <c r="E109" s="332">
        <v>2</v>
      </c>
      <c r="F109" s="333">
        <v>2</v>
      </c>
    </row>
    <row r="110" spans="1:6" x14ac:dyDescent="0.3">
      <c r="A110" s="158"/>
      <c r="B110" s="158"/>
      <c r="C110" s="158" t="s">
        <v>399</v>
      </c>
      <c r="D110" s="220" t="s">
        <v>324</v>
      </c>
      <c r="E110" s="318">
        <v>1</v>
      </c>
      <c r="F110" s="312">
        <v>0</v>
      </c>
    </row>
    <row r="111" spans="1:6" x14ac:dyDescent="0.3">
      <c r="A111" s="158"/>
      <c r="B111" s="158" t="s">
        <v>428</v>
      </c>
      <c r="C111" s="158" t="s">
        <v>401</v>
      </c>
      <c r="D111" s="338" t="s">
        <v>88</v>
      </c>
      <c r="E111" s="339">
        <v>4</v>
      </c>
      <c r="F111" s="335">
        <v>2</v>
      </c>
    </row>
    <row r="112" spans="1:6" x14ac:dyDescent="0.3">
      <c r="A112" s="158"/>
      <c r="B112" s="158"/>
      <c r="C112" s="158" t="s">
        <v>402</v>
      </c>
      <c r="D112" s="220"/>
      <c r="E112" s="318">
        <v>0</v>
      </c>
      <c r="F112" s="312">
        <v>0</v>
      </c>
    </row>
    <row r="113" spans="1:6" x14ac:dyDescent="0.3">
      <c r="A113" s="158"/>
      <c r="B113" s="158"/>
      <c r="C113" s="158" t="s">
        <v>403</v>
      </c>
      <c r="D113" s="220"/>
      <c r="E113" s="318">
        <v>0</v>
      </c>
      <c r="F113" s="312">
        <v>0</v>
      </c>
    </row>
    <row r="114" spans="1:6" x14ac:dyDescent="0.3">
      <c r="A114" s="158"/>
      <c r="B114" s="158" t="s">
        <v>404</v>
      </c>
      <c r="C114" s="158" t="s">
        <v>405</v>
      </c>
      <c r="D114" s="217" t="s">
        <v>244</v>
      </c>
      <c r="E114" s="313">
        <v>4</v>
      </c>
      <c r="F114" s="312">
        <v>3</v>
      </c>
    </row>
    <row r="115" spans="1:6" x14ac:dyDescent="0.3">
      <c r="A115" s="158"/>
      <c r="B115" s="158"/>
      <c r="C115" s="158"/>
      <c r="D115" s="217" t="s">
        <v>80</v>
      </c>
      <c r="E115" s="313">
        <v>2.6666666666666665</v>
      </c>
      <c r="F115" s="312">
        <v>2</v>
      </c>
    </row>
    <row r="116" spans="1:6" x14ac:dyDescent="0.3">
      <c r="A116" s="158"/>
      <c r="B116" s="158"/>
      <c r="C116" s="158" t="s">
        <v>406</v>
      </c>
      <c r="D116" s="217"/>
      <c r="E116" s="315">
        <v>0</v>
      </c>
      <c r="F116" s="312">
        <v>0</v>
      </c>
    </row>
    <row r="117" spans="1:6" x14ac:dyDescent="0.3">
      <c r="A117" s="158"/>
      <c r="B117" s="158"/>
      <c r="C117" s="158" t="s">
        <v>407</v>
      </c>
      <c r="D117" s="158"/>
      <c r="E117" s="313">
        <v>0</v>
      </c>
      <c r="F117" s="312">
        <v>0</v>
      </c>
    </row>
    <row r="118" spans="1:6" x14ac:dyDescent="0.3">
      <c r="A118" s="158"/>
      <c r="B118" s="158"/>
      <c r="C118" s="158" t="s">
        <v>408</v>
      </c>
      <c r="D118" s="158"/>
      <c r="E118" s="313">
        <v>0</v>
      </c>
      <c r="F118" s="312">
        <v>0</v>
      </c>
    </row>
    <row r="119" spans="1:6" x14ac:dyDescent="0.3">
      <c r="A119" s="158"/>
      <c r="B119" s="158"/>
      <c r="C119" s="158" t="s">
        <v>409</v>
      </c>
      <c r="D119" s="220" t="s">
        <v>332</v>
      </c>
      <c r="E119" s="318">
        <v>1</v>
      </c>
      <c r="F119" s="312">
        <v>0</v>
      </c>
    </row>
    <row r="120" spans="1:6" x14ac:dyDescent="0.3">
      <c r="A120" s="158"/>
      <c r="B120" s="158"/>
      <c r="C120" s="158" t="s">
        <v>410</v>
      </c>
      <c r="D120" s="217" t="s">
        <v>85</v>
      </c>
      <c r="E120" s="332">
        <v>3.5</v>
      </c>
      <c r="F120" s="333">
        <v>2</v>
      </c>
    </row>
    <row r="121" spans="1:6" x14ac:dyDescent="0.3">
      <c r="A121" s="158"/>
      <c r="B121" s="158"/>
      <c r="C121" s="158" t="s">
        <v>411</v>
      </c>
      <c r="D121" s="217" t="s">
        <v>86</v>
      </c>
      <c r="E121" s="332">
        <v>3</v>
      </c>
      <c r="F121" s="333">
        <v>2</v>
      </c>
    </row>
    <row r="122" spans="1:6" x14ac:dyDescent="0.3">
      <c r="A122" s="158"/>
      <c r="B122" s="158"/>
      <c r="C122" s="158" t="s">
        <v>412</v>
      </c>
      <c r="D122" s="217" t="s">
        <v>87</v>
      </c>
      <c r="E122" s="332">
        <v>3</v>
      </c>
      <c r="F122" s="333">
        <v>2</v>
      </c>
    </row>
    <row r="123" spans="1:6" x14ac:dyDescent="0.3">
      <c r="A123" s="158"/>
      <c r="B123" s="158"/>
      <c r="C123" s="158" t="s">
        <v>413</v>
      </c>
      <c r="D123" s="217" t="s">
        <v>257</v>
      </c>
      <c r="E123" s="332">
        <v>2.5</v>
      </c>
      <c r="F123" s="333">
        <v>0</v>
      </c>
    </row>
    <row r="124" spans="1:6" x14ac:dyDescent="0.3">
      <c r="A124" s="158"/>
      <c r="B124" s="158"/>
      <c r="C124" s="158" t="s">
        <v>414</v>
      </c>
      <c r="D124" s="158" t="s">
        <v>328</v>
      </c>
      <c r="E124" s="313">
        <v>2</v>
      </c>
      <c r="F124" s="312">
        <v>2</v>
      </c>
    </row>
    <row r="125" spans="1:6" x14ac:dyDescent="0.3">
      <c r="A125" s="158"/>
      <c r="B125" s="158"/>
      <c r="C125" s="158" t="s">
        <v>415</v>
      </c>
      <c r="D125" s="158"/>
      <c r="E125" s="313">
        <v>0</v>
      </c>
      <c r="F125" s="312">
        <v>0</v>
      </c>
    </row>
    <row r="126" spans="1:6" x14ac:dyDescent="0.3">
      <c r="A126" s="158"/>
      <c r="B126" s="158"/>
      <c r="C126" s="158" t="s">
        <v>114</v>
      </c>
      <c r="D126" s="220" t="s">
        <v>114</v>
      </c>
      <c r="E126" s="318">
        <v>3</v>
      </c>
      <c r="F126" s="312">
        <v>0</v>
      </c>
    </row>
    <row r="127" spans="1:6" x14ac:dyDescent="0.3">
      <c r="A127" s="158"/>
      <c r="B127" s="158"/>
      <c r="C127" s="158"/>
      <c r="D127" s="220" t="s">
        <v>190</v>
      </c>
      <c r="E127" s="318">
        <v>4</v>
      </c>
      <c r="F127" s="312">
        <v>0</v>
      </c>
    </row>
    <row r="128" spans="1:6" ht="15" thickBot="1" x14ac:dyDescent="0.35">
      <c r="A128" s="158"/>
      <c r="B128" s="158" t="s">
        <v>116</v>
      </c>
      <c r="C128" s="158"/>
      <c r="D128" s="220" t="s">
        <v>116</v>
      </c>
      <c r="E128" s="313">
        <v>4</v>
      </c>
      <c r="F128" s="312">
        <v>4</v>
      </c>
    </row>
    <row r="129" spans="1:6" ht="15" thickBot="1" x14ac:dyDescent="0.35">
      <c r="A129" s="302" t="s">
        <v>16</v>
      </c>
      <c r="B129" s="387"/>
      <c r="C129" s="387"/>
      <c r="D129" s="387"/>
      <c r="E129" s="330"/>
      <c r="F129" s="331"/>
    </row>
    <row r="130" spans="1:6" x14ac:dyDescent="0.3">
      <c r="A130" s="173"/>
      <c r="B130" s="173" t="s">
        <v>419</v>
      </c>
      <c r="C130" s="173"/>
      <c r="D130" s="323" t="s">
        <v>47</v>
      </c>
      <c r="E130" s="336">
        <v>3</v>
      </c>
      <c r="F130" s="337">
        <v>3</v>
      </c>
    </row>
    <row r="131" spans="1:6" x14ac:dyDescent="0.3">
      <c r="A131" s="158"/>
      <c r="B131" s="158"/>
      <c r="C131" s="158"/>
      <c r="D131" s="211" t="s">
        <v>193</v>
      </c>
      <c r="E131" s="313">
        <v>3.5</v>
      </c>
      <c r="F131" s="312">
        <v>3</v>
      </c>
    </row>
    <row r="132" spans="1:6" x14ac:dyDescent="0.3">
      <c r="A132" s="158"/>
      <c r="B132" s="158" t="s">
        <v>426</v>
      </c>
      <c r="C132" s="158"/>
      <c r="D132" s="213"/>
      <c r="E132" s="314">
        <v>0</v>
      </c>
      <c r="F132" s="312">
        <v>0</v>
      </c>
    </row>
    <row r="133" spans="1:6" x14ac:dyDescent="0.3">
      <c r="A133" s="158"/>
      <c r="B133" s="158" t="s">
        <v>420</v>
      </c>
      <c r="C133" s="158"/>
      <c r="D133" s="309" t="s">
        <v>52</v>
      </c>
      <c r="E133" s="334">
        <v>3.75</v>
      </c>
      <c r="F133" s="335">
        <v>4</v>
      </c>
    </row>
    <row r="134" spans="1:6" x14ac:dyDescent="0.3">
      <c r="A134" s="158"/>
      <c r="B134" s="158" t="s">
        <v>422</v>
      </c>
      <c r="C134" s="158"/>
      <c r="D134" s="309" t="s">
        <v>51</v>
      </c>
      <c r="E134" s="334">
        <v>3</v>
      </c>
      <c r="F134" s="335">
        <v>1</v>
      </c>
    </row>
    <row r="135" spans="1:6" x14ac:dyDescent="0.3">
      <c r="A135" s="158"/>
      <c r="B135" s="158" t="s">
        <v>423</v>
      </c>
      <c r="C135" s="158"/>
      <c r="D135" s="213" t="s">
        <v>329</v>
      </c>
      <c r="E135" s="313">
        <v>3.5</v>
      </c>
      <c r="F135" s="312">
        <v>3</v>
      </c>
    </row>
    <row r="136" spans="1:6" x14ac:dyDescent="0.3">
      <c r="A136" s="158"/>
      <c r="B136" s="158"/>
      <c r="C136" s="158"/>
      <c r="D136" s="213" t="s">
        <v>195</v>
      </c>
      <c r="E136" s="319">
        <v>3</v>
      </c>
      <c r="F136" s="312">
        <v>0</v>
      </c>
    </row>
    <row r="137" spans="1:6" x14ac:dyDescent="0.3">
      <c r="A137" s="158"/>
      <c r="B137" s="158" t="s">
        <v>424</v>
      </c>
      <c r="C137" s="158"/>
      <c r="D137" s="306" t="s">
        <v>56</v>
      </c>
      <c r="E137" s="334">
        <v>3</v>
      </c>
      <c r="F137" s="335">
        <v>1</v>
      </c>
    </row>
    <row r="139" spans="1:6" x14ac:dyDescent="0.3">
      <c r="D139" s="145" t="s">
        <v>429</v>
      </c>
    </row>
    <row r="145" customFormat="1" x14ac:dyDescent="0.3"/>
    <row r="147" customFormat="1" x14ac:dyDescent="0.3"/>
  </sheetData>
  <mergeCells count="1">
    <mergeCell ref="E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C54C-FBC4-4399-8F5A-E3EB2C585768}">
  <dimension ref="A1:E147"/>
  <sheetViews>
    <sheetView topLeftCell="H55" zoomScale="110" zoomScaleNormal="110" workbookViewId="0">
      <selection activeCell="A52" sqref="A1:XFD1048576"/>
    </sheetView>
  </sheetViews>
  <sheetFormatPr baseColWidth="10" defaultRowHeight="14.4" x14ac:dyDescent="0.3"/>
  <cols>
    <col min="1" max="1" width="19.21875" customWidth="1"/>
    <col min="2" max="2" width="24.21875" bestFit="1" customWidth="1"/>
    <col min="3" max="3" width="31.21875" bestFit="1" customWidth="1"/>
    <col min="4" max="4" width="71.33203125" customWidth="1"/>
    <col min="5" max="5" width="10.6640625" bestFit="1" customWidth="1"/>
  </cols>
  <sheetData>
    <row r="1" spans="1:5" ht="16.2" thickBot="1" x14ac:dyDescent="0.35">
      <c r="A1" s="150" t="s">
        <v>59</v>
      </c>
      <c r="B1" s="205"/>
      <c r="C1" s="205"/>
      <c r="D1" s="251"/>
      <c r="E1" s="14"/>
    </row>
    <row r="2" spans="1:5" x14ac:dyDescent="0.3">
      <c r="A2" s="157"/>
      <c r="B2" s="206"/>
      <c r="C2" s="206"/>
      <c r="D2" s="475" t="s">
        <v>0</v>
      </c>
      <c r="E2" s="77" t="s">
        <v>433</v>
      </c>
    </row>
    <row r="3" spans="1:5" ht="15" thickBot="1" x14ac:dyDescent="0.35">
      <c r="A3" s="372"/>
      <c r="B3" s="372"/>
      <c r="C3" s="372"/>
      <c r="D3" s="476"/>
      <c r="E3" s="345" t="s">
        <v>435</v>
      </c>
    </row>
    <row r="4" spans="1:5" ht="15" thickBot="1" x14ac:dyDescent="0.35">
      <c r="A4" s="464" t="s">
        <v>1</v>
      </c>
      <c r="B4" s="466"/>
      <c r="C4" s="466"/>
      <c r="D4" s="466"/>
      <c r="E4" s="367"/>
    </row>
    <row r="5" spans="1:5" x14ac:dyDescent="0.3">
      <c r="A5" s="173"/>
      <c r="B5" s="343" t="s">
        <v>3</v>
      </c>
      <c r="C5" s="181" t="s">
        <v>17</v>
      </c>
      <c r="D5" s="304" t="s">
        <v>111</v>
      </c>
      <c r="E5" s="373">
        <v>3</v>
      </c>
    </row>
    <row r="6" spans="1:5" x14ac:dyDescent="0.3">
      <c r="A6" s="158"/>
      <c r="B6" s="77"/>
      <c r="C6" s="182"/>
      <c r="D6" s="215" t="s">
        <v>249</v>
      </c>
      <c r="E6" s="374">
        <v>0</v>
      </c>
    </row>
    <row r="7" spans="1:5" x14ac:dyDescent="0.3">
      <c r="A7" s="158"/>
      <c r="B7" s="77"/>
      <c r="C7" s="182"/>
      <c r="D7" s="210" t="s">
        <v>110</v>
      </c>
      <c r="E7" s="374">
        <v>0</v>
      </c>
    </row>
    <row r="8" spans="1:5" x14ac:dyDescent="0.3">
      <c r="A8" s="159"/>
      <c r="B8" s="344"/>
      <c r="C8" s="207"/>
      <c r="D8" s="211" t="s">
        <v>208</v>
      </c>
      <c r="E8" s="374">
        <v>0</v>
      </c>
    </row>
    <row r="9" spans="1:5" x14ac:dyDescent="0.3">
      <c r="A9" s="158"/>
      <c r="B9" s="77"/>
      <c r="C9" s="182" t="s">
        <v>19</v>
      </c>
      <c r="D9" s="213" t="s">
        <v>19</v>
      </c>
      <c r="E9" s="374">
        <v>0</v>
      </c>
    </row>
    <row r="10" spans="1:5" x14ac:dyDescent="0.3">
      <c r="A10" s="158"/>
      <c r="B10" s="77"/>
      <c r="C10" s="182"/>
      <c r="D10" s="305" t="s">
        <v>263</v>
      </c>
      <c r="E10" s="365">
        <v>2</v>
      </c>
    </row>
    <row r="11" spans="1:5" x14ac:dyDescent="0.3">
      <c r="A11" s="158"/>
      <c r="B11" s="77"/>
      <c r="C11" s="182" t="s">
        <v>18</v>
      </c>
      <c r="D11" s="305" t="s">
        <v>18</v>
      </c>
      <c r="E11" s="365">
        <v>3</v>
      </c>
    </row>
    <row r="12" spans="1:5" x14ac:dyDescent="0.3">
      <c r="A12" s="158"/>
      <c r="B12" s="77"/>
      <c r="C12" s="182" t="s">
        <v>345</v>
      </c>
      <c r="D12" s="215" t="s">
        <v>431</v>
      </c>
      <c r="E12" s="374">
        <v>3.5</v>
      </c>
    </row>
    <row r="13" spans="1:5" x14ac:dyDescent="0.3">
      <c r="A13" s="158"/>
      <c r="B13" s="77"/>
      <c r="C13" s="182" t="s">
        <v>96</v>
      </c>
      <c r="D13" s="306" t="s">
        <v>251</v>
      </c>
      <c r="E13" s="365">
        <v>4</v>
      </c>
    </row>
    <row r="14" spans="1:5" x14ac:dyDescent="0.3">
      <c r="A14" s="158"/>
      <c r="B14" s="77"/>
      <c r="C14" s="182" t="s">
        <v>343</v>
      </c>
      <c r="D14" s="307" t="s">
        <v>29</v>
      </c>
      <c r="E14" s="365">
        <v>4</v>
      </c>
    </row>
    <row r="15" spans="1:5" x14ac:dyDescent="0.3">
      <c r="A15" s="158"/>
      <c r="B15" s="77"/>
      <c r="C15" s="182"/>
      <c r="D15" s="215" t="s">
        <v>178</v>
      </c>
      <c r="E15" s="374">
        <v>0</v>
      </c>
    </row>
    <row r="16" spans="1:5" x14ac:dyDescent="0.3">
      <c r="A16" s="158"/>
      <c r="B16" s="77"/>
      <c r="C16" s="182"/>
      <c r="D16" s="215" t="s">
        <v>150</v>
      </c>
      <c r="E16" s="374">
        <v>0</v>
      </c>
    </row>
    <row r="17" spans="1:5" x14ac:dyDescent="0.3">
      <c r="A17" s="158"/>
      <c r="B17" s="77"/>
      <c r="C17" s="182" t="s">
        <v>344</v>
      </c>
      <c r="D17" s="308" t="s">
        <v>30</v>
      </c>
      <c r="E17" s="365">
        <v>4</v>
      </c>
    </row>
    <row r="18" spans="1:5" x14ac:dyDescent="0.3">
      <c r="A18" s="158"/>
      <c r="B18" s="77"/>
      <c r="C18" s="182" t="s">
        <v>284</v>
      </c>
      <c r="D18" s="308" t="s">
        <v>318</v>
      </c>
      <c r="E18" s="365">
        <v>4</v>
      </c>
    </row>
    <row r="19" spans="1:5" x14ac:dyDescent="0.3">
      <c r="A19" s="158"/>
      <c r="B19" s="77"/>
      <c r="C19" s="182"/>
      <c r="D19" s="308" t="s">
        <v>34</v>
      </c>
      <c r="E19" s="365">
        <v>1</v>
      </c>
    </row>
    <row r="20" spans="1:5" x14ac:dyDescent="0.3">
      <c r="A20" s="158"/>
      <c r="B20" s="77"/>
      <c r="C20" s="182" t="s">
        <v>359</v>
      </c>
      <c r="D20" s="306" t="s">
        <v>100</v>
      </c>
      <c r="E20" s="365">
        <v>3</v>
      </c>
    </row>
    <row r="21" spans="1:5" x14ac:dyDescent="0.3">
      <c r="A21" s="158"/>
      <c r="B21" s="77"/>
      <c r="C21" s="182" t="s">
        <v>536</v>
      </c>
      <c r="D21" s="211" t="s">
        <v>50</v>
      </c>
      <c r="E21" s="374">
        <v>0</v>
      </c>
    </row>
    <row r="22" spans="1:5" x14ac:dyDescent="0.3">
      <c r="A22" s="158"/>
      <c r="B22" s="77"/>
      <c r="C22" s="182"/>
      <c r="D22" s="309" t="s">
        <v>49</v>
      </c>
      <c r="E22" s="365">
        <v>0</v>
      </c>
    </row>
    <row r="23" spans="1:5" x14ac:dyDescent="0.3">
      <c r="A23" s="158"/>
      <c r="B23" s="77"/>
      <c r="C23" s="182"/>
      <c r="D23" s="215" t="s">
        <v>107</v>
      </c>
      <c r="E23" s="374">
        <v>3.5</v>
      </c>
    </row>
    <row r="24" spans="1:5" x14ac:dyDescent="0.3">
      <c r="A24" s="158"/>
      <c r="B24" s="77"/>
      <c r="C24" s="182" t="s">
        <v>533</v>
      </c>
      <c r="D24" s="215" t="s">
        <v>113</v>
      </c>
      <c r="E24" s="374">
        <v>0</v>
      </c>
    </row>
    <row r="25" spans="1:5" x14ac:dyDescent="0.3">
      <c r="A25" s="158"/>
      <c r="B25" s="77"/>
      <c r="C25" s="182"/>
      <c r="D25" s="215" t="s">
        <v>179</v>
      </c>
      <c r="E25" s="374">
        <v>0</v>
      </c>
    </row>
    <row r="26" spans="1:5" x14ac:dyDescent="0.3">
      <c r="A26" s="158"/>
      <c r="B26" s="77"/>
      <c r="C26" s="182"/>
      <c r="D26" s="213" t="s">
        <v>194</v>
      </c>
      <c r="E26" s="374">
        <v>0</v>
      </c>
    </row>
    <row r="27" spans="1:5" x14ac:dyDescent="0.3">
      <c r="A27" s="158"/>
      <c r="B27" s="77"/>
      <c r="C27" s="182"/>
      <c r="D27" s="215" t="s">
        <v>216</v>
      </c>
      <c r="E27" s="374">
        <v>1.5</v>
      </c>
    </row>
    <row r="28" spans="1:5" x14ac:dyDescent="0.3">
      <c r="A28" s="158"/>
      <c r="B28" s="77"/>
      <c r="C28" s="182"/>
      <c r="D28" s="213" t="s">
        <v>106</v>
      </c>
      <c r="E28" s="374">
        <v>1.5</v>
      </c>
    </row>
    <row r="29" spans="1:5" x14ac:dyDescent="0.3">
      <c r="A29" s="158"/>
      <c r="B29" s="77"/>
      <c r="C29" s="182"/>
      <c r="D29" s="213" t="s">
        <v>220</v>
      </c>
      <c r="E29" s="374">
        <v>1.5</v>
      </c>
    </row>
    <row r="30" spans="1:5" x14ac:dyDescent="0.3">
      <c r="A30" s="158"/>
      <c r="B30" s="77" t="s">
        <v>4</v>
      </c>
      <c r="C30" s="182" t="s">
        <v>349</v>
      </c>
      <c r="D30" s="215" t="s">
        <v>321</v>
      </c>
      <c r="E30" s="374">
        <v>1.5</v>
      </c>
    </row>
    <row r="31" spans="1:5" x14ac:dyDescent="0.3">
      <c r="A31" s="158"/>
      <c r="B31" s="77"/>
      <c r="C31" s="182" t="s">
        <v>350</v>
      </c>
      <c r="D31" s="215" t="s">
        <v>202</v>
      </c>
      <c r="E31" s="374">
        <v>2</v>
      </c>
    </row>
    <row r="32" spans="1:5" x14ac:dyDescent="0.3">
      <c r="A32" s="158"/>
      <c r="B32" s="13"/>
      <c r="C32" s="182" t="s">
        <v>319</v>
      </c>
      <c r="D32" s="215" t="s">
        <v>319</v>
      </c>
      <c r="E32" s="374">
        <v>0</v>
      </c>
    </row>
    <row r="33" spans="1:5" x14ac:dyDescent="0.3">
      <c r="A33" s="158"/>
      <c r="B33" s="77"/>
      <c r="C33" s="182" t="s">
        <v>346</v>
      </c>
      <c r="D33" s="308" t="s">
        <v>234</v>
      </c>
      <c r="E33" s="365">
        <v>3.5</v>
      </c>
    </row>
    <row r="34" spans="1:5" x14ac:dyDescent="0.3">
      <c r="A34" s="158"/>
      <c r="B34" s="77"/>
      <c r="C34" s="182" t="s">
        <v>347</v>
      </c>
      <c r="D34" s="308" t="s">
        <v>233</v>
      </c>
      <c r="E34" s="365">
        <v>3.5</v>
      </c>
    </row>
    <row r="35" spans="1:5" x14ac:dyDescent="0.3">
      <c r="A35" s="158"/>
      <c r="B35" s="77"/>
      <c r="C35" s="182" t="s">
        <v>351</v>
      </c>
      <c r="D35" s="215" t="s">
        <v>215</v>
      </c>
      <c r="E35" s="374">
        <v>0.5</v>
      </c>
    </row>
    <row r="36" spans="1:5" x14ac:dyDescent="0.3">
      <c r="A36" s="158"/>
      <c r="B36" s="77"/>
      <c r="C36" s="182" t="s">
        <v>322</v>
      </c>
      <c r="D36" s="215" t="s">
        <v>322</v>
      </c>
      <c r="E36" s="374">
        <v>0.5</v>
      </c>
    </row>
    <row r="37" spans="1:5" x14ac:dyDescent="0.3">
      <c r="A37" s="158"/>
      <c r="B37" s="77"/>
      <c r="C37" s="182" t="s">
        <v>330</v>
      </c>
      <c r="D37" s="215" t="s">
        <v>330</v>
      </c>
      <c r="E37" s="374">
        <v>2</v>
      </c>
    </row>
    <row r="38" spans="1:5" ht="15" thickBot="1" x14ac:dyDescent="0.35">
      <c r="A38" s="190"/>
      <c r="B38" s="345" t="s">
        <v>427</v>
      </c>
      <c r="C38" s="193" t="s">
        <v>427</v>
      </c>
      <c r="D38" s="368" t="s">
        <v>48</v>
      </c>
      <c r="E38" s="375">
        <v>3</v>
      </c>
    </row>
    <row r="39" spans="1:5" ht="15" thickBot="1" x14ac:dyDescent="0.35">
      <c r="A39" s="477" t="s">
        <v>13</v>
      </c>
      <c r="B39" s="478"/>
      <c r="C39" s="478"/>
      <c r="D39" s="478"/>
      <c r="E39" s="376"/>
    </row>
    <row r="40" spans="1:5" x14ac:dyDescent="0.3">
      <c r="A40" s="173"/>
      <c r="B40" s="173" t="s">
        <v>352</v>
      </c>
      <c r="C40" s="173" t="s">
        <v>354</v>
      </c>
      <c r="D40" s="323" t="s">
        <v>21</v>
      </c>
      <c r="E40" s="373">
        <v>3</v>
      </c>
    </row>
    <row r="41" spans="1:5" ht="13.8" customHeight="1" x14ac:dyDescent="0.3">
      <c r="A41" s="158"/>
      <c r="B41" s="158"/>
      <c r="C41" s="158" t="s">
        <v>355</v>
      </c>
      <c r="D41" s="309" t="s">
        <v>54</v>
      </c>
      <c r="E41" s="365">
        <v>3</v>
      </c>
    </row>
    <row r="42" spans="1:5" x14ac:dyDescent="0.3">
      <c r="A42" s="158"/>
      <c r="B42" s="158"/>
      <c r="C42" s="158"/>
      <c r="D42" s="211" t="s">
        <v>196</v>
      </c>
      <c r="E42" s="374">
        <v>0</v>
      </c>
    </row>
    <row r="43" spans="1:5" x14ac:dyDescent="0.3">
      <c r="A43" s="158"/>
      <c r="B43" s="158"/>
      <c r="C43" s="158"/>
      <c r="D43" s="217" t="s">
        <v>338</v>
      </c>
      <c r="E43" s="374">
        <v>0</v>
      </c>
    </row>
    <row r="44" spans="1:5" x14ac:dyDescent="0.3">
      <c r="A44" s="158"/>
      <c r="B44" s="158"/>
      <c r="C44" s="158" t="s">
        <v>2</v>
      </c>
      <c r="D44" s="309" t="s">
        <v>119</v>
      </c>
      <c r="E44" s="365">
        <v>3</v>
      </c>
    </row>
    <row r="45" spans="1:5" x14ac:dyDescent="0.3">
      <c r="A45" s="158"/>
      <c r="B45" s="158"/>
      <c r="C45" s="158" t="s">
        <v>356</v>
      </c>
      <c r="D45" s="309" t="s">
        <v>20</v>
      </c>
      <c r="E45" s="365">
        <v>4</v>
      </c>
    </row>
    <row r="46" spans="1:5" x14ac:dyDescent="0.3">
      <c r="A46" s="158"/>
      <c r="B46" s="158" t="s">
        <v>358</v>
      </c>
      <c r="C46" s="158" t="s">
        <v>538</v>
      </c>
      <c r="D46" s="306" t="s">
        <v>23</v>
      </c>
      <c r="E46" s="365">
        <v>2</v>
      </c>
    </row>
    <row r="47" spans="1:5" x14ac:dyDescent="0.3">
      <c r="A47" s="158"/>
      <c r="B47" s="158" t="s">
        <v>353</v>
      </c>
      <c r="C47" s="158" t="s">
        <v>354</v>
      </c>
      <c r="D47" s="309" t="s">
        <v>118</v>
      </c>
      <c r="E47" s="365">
        <v>2.5</v>
      </c>
    </row>
    <row r="48" spans="1:5" x14ac:dyDescent="0.3">
      <c r="A48" s="158"/>
      <c r="B48" s="158"/>
      <c r="C48" s="158"/>
      <c r="D48" s="306" t="s">
        <v>27</v>
      </c>
      <c r="E48" s="365">
        <v>1</v>
      </c>
    </row>
    <row r="49" spans="1:5" x14ac:dyDescent="0.3">
      <c r="A49" s="158"/>
      <c r="B49" s="158"/>
      <c r="C49" s="158"/>
      <c r="D49" s="306" t="s">
        <v>28</v>
      </c>
      <c r="E49" s="365">
        <v>1</v>
      </c>
    </row>
    <row r="50" spans="1:5" x14ac:dyDescent="0.3">
      <c r="A50" s="158"/>
      <c r="B50" s="158"/>
      <c r="C50" s="158" t="s">
        <v>357</v>
      </c>
      <c r="D50" s="306" t="s">
        <v>252</v>
      </c>
      <c r="E50" s="365">
        <v>2</v>
      </c>
    </row>
    <row r="51" spans="1:5" ht="15" thickBot="1" x14ac:dyDescent="0.35">
      <c r="A51" s="190"/>
      <c r="B51" s="190" t="s">
        <v>425</v>
      </c>
      <c r="C51" s="190" t="s">
        <v>425</v>
      </c>
      <c r="D51" s="218" t="s">
        <v>197</v>
      </c>
      <c r="E51" s="377">
        <v>2.5</v>
      </c>
    </row>
    <row r="52" spans="1:5" ht="15" thickBot="1" x14ac:dyDescent="0.35">
      <c r="A52" s="452" t="s">
        <v>14</v>
      </c>
      <c r="B52" s="453"/>
      <c r="C52" s="453"/>
      <c r="D52" s="453"/>
      <c r="E52" s="378"/>
    </row>
    <row r="53" spans="1:5" x14ac:dyDescent="0.3">
      <c r="A53" s="173"/>
      <c r="B53" s="173" t="s">
        <v>360</v>
      </c>
      <c r="C53" s="173" t="s">
        <v>438</v>
      </c>
      <c r="D53" s="310" t="s">
        <v>117</v>
      </c>
      <c r="E53" s="373">
        <v>4</v>
      </c>
    </row>
    <row r="54" spans="1:5" x14ac:dyDescent="0.3">
      <c r="A54" s="158"/>
      <c r="B54" s="158"/>
      <c r="C54" s="158"/>
      <c r="D54" s="306" t="s">
        <v>91</v>
      </c>
      <c r="E54" s="365">
        <v>4</v>
      </c>
    </row>
    <row r="55" spans="1:5" x14ac:dyDescent="0.3">
      <c r="A55" s="158"/>
      <c r="B55" s="158" t="s">
        <v>365</v>
      </c>
      <c r="C55" s="158" t="s">
        <v>365</v>
      </c>
      <c r="D55" s="306" t="s">
        <v>55</v>
      </c>
      <c r="E55" s="365">
        <v>2.5</v>
      </c>
    </row>
    <row r="56" spans="1:5" x14ac:dyDescent="0.3">
      <c r="A56" s="158"/>
      <c r="B56" s="158"/>
      <c r="C56" s="158"/>
      <c r="D56" s="306" t="s">
        <v>92</v>
      </c>
      <c r="E56" s="365">
        <v>2.5</v>
      </c>
    </row>
    <row r="57" spans="1:5" x14ac:dyDescent="0.3">
      <c r="A57" s="158"/>
      <c r="B57" s="158" t="s">
        <v>453</v>
      </c>
      <c r="C57" s="158" t="s">
        <v>453</v>
      </c>
      <c r="D57" s="308" t="s">
        <v>230</v>
      </c>
      <c r="E57" s="365">
        <v>3.5</v>
      </c>
    </row>
    <row r="58" spans="1:5" x14ac:dyDescent="0.3">
      <c r="A58" s="158"/>
      <c r="B58" s="158" t="s">
        <v>362</v>
      </c>
      <c r="C58" s="158" t="s">
        <v>366</v>
      </c>
      <c r="D58" s="217" t="s">
        <v>25</v>
      </c>
      <c r="E58" s="374">
        <v>0</v>
      </c>
    </row>
    <row r="59" spans="1:5" x14ac:dyDescent="0.3">
      <c r="A59" s="158"/>
      <c r="B59" s="158"/>
      <c r="C59" s="158" t="s">
        <v>367</v>
      </c>
      <c r="D59" s="306" t="s">
        <v>90</v>
      </c>
      <c r="E59" s="365">
        <v>2</v>
      </c>
    </row>
    <row r="60" spans="1:5" x14ac:dyDescent="0.3">
      <c r="A60" s="158"/>
      <c r="B60" s="158"/>
      <c r="C60" s="158"/>
      <c r="D60" s="306" t="s">
        <v>31</v>
      </c>
      <c r="E60" s="365">
        <v>2</v>
      </c>
    </row>
    <row r="61" spans="1:5" x14ac:dyDescent="0.3">
      <c r="A61" s="158"/>
      <c r="B61" s="158"/>
      <c r="C61" s="158" t="s">
        <v>544</v>
      </c>
      <c r="D61" s="306" t="s">
        <v>36</v>
      </c>
      <c r="E61" s="365">
        <v>1</v>
      </c>
    </row>
    <row r="62" spans="1:5" x14ac:dyDescent="0.3">
      <c r="A62" s="158"/>
      <c r="B62" s="158"/>
      <c r="C62" s="158" t="s">
        <v>471</v>
      </c>
      <c r="D62" s="217" t="s">
        <v>37</v>
      </c>
      <c r="E62" s="374">
        <v>0</v>
      </c>
    </row>
    <row r="63" spans="1:5" x14ac:dyDescent="0.3">
      <c r="A63" s="158"/>
      <c r="B63" s="158"/>
      <c r="C63" s="158" t="s">
        <v>368</v>
      </c>
      <c r="D63" s="217" t="s">
        <v>35</v>
      </c>
      <c r="E63" s="374">
        <v>0</v>
      </c>
    </row>
    <row r="64" spans="1:5" x14ac:dyDescent="0.3">
      <c r="A64" s="158"/>
      <c r="B64" s="158"/>
      <c r="C64" s="158"/>
      <c r="D64" s="306" t="s">
        <v>38</v>
      </c>
      <c r="E64" s="365">
        <v>1</v>
      </c>
    </row>
    <row r="65" spans="1:5" x14ac:dyDescent="0.3">
      <c r="A65" s="158"/>
      <c r="B65" s="158" t="s">
        <v>363</v>
      </c>
      <c r="C65" s="158" t="s">
        <v>368</v>
      </c>
      <c r="D65" s="306" t="s">
        <v>187</v>
      </c>
      <c r="E65" s="365">
        <v>4</v>
      </c>
    </row>
    <row r="66" spans="1:5" x14ac:dyDescent="0.3">
      <c r="A66" s="158"/>
      <c r="B66" s="158"/>
      <c r="C66" s="158" t="s">
        <v>364</v>
      </c>
      <c r="D66" s="306" t="s">
        <v>32</v>
      </c>
      <c r="E66" s="365">
        <v>2.5</v>
      </c>
    </row>
    <row r="67" spans="1:5" s="15" customFormat="1" x14ac:dyDescent="0.3">
      <c r="A67" s="158"/>
      <c r="B67" s="158"/>
      <c r="C67" s="158"/>
      <c r="D67" s="306" t="s">
        <v>180</v>
      </c>
      <c r="E67" s="366">
        <v>3</v>
      </c>
    </row>
    <row r="68" spans="1:5" s="15" customFormat="1" x14ac:dyDescent="0.3">
      <c r="A68" s="158"/>
      <c r="B68" s="158"/>
      <c r="C68" s="158" t="s">
        <v>539</v>
      </c>
      <c r="D68" s="306" t="s">
        <v>237</v>
      </c>
      <c r="E68" s="366">
        <v>2.5</v>
      </c>
    </row>
    <row r="69" spans="1:5" s="15" customFormat="1" x14ac:dyDescent="0.3">
      <c r="A69" s="158"/>
      <c r="B69" s="158"/>
      <c r="C69" s="158" t="s">
        <v>369</v>
      </c>
      <c r="D69" s="306" t="s">
        <v>238</v>
      </c>
      <c r="E69" s="366">
        <v>4</v>
      </c>
    </row>
    <row r="70" spans="1:5" s="15" customFormat="1" x14ac:dyDescent="0.3">
      <c r="A70" s="158"/>
      <c r="B70" s="158"/>
      <c r="C70" s="158" t="s">
        <v>370</v>
      </c>
      <c r="D70" s="217" t="s">
        <v>181</v>
      </c>
      <c r="E70" s="379">
        <v>0</v>
      </c>
    </row>
    <row r="71" spans="1:5" x14ac:dyDescent="0.3">
      <c r="A71" s="158"/>
      <c r="B71" s="158"/>
      <c r="C71" s="158" t="s">
        <v>437</v>
      </c>
      <c r="D71" s="217" t="s">
        <v>188</v>
      </c>
      <c r="E71" s="374">
        <v>0</v>
      </c>
    </row>
    <row r="72" spans="1:5" x14ac:dyDescent="0.3">
      <c r="A72" s="158"/>
      <c r="B72" s="158"/>
      <c r="C72" s="158" t="s">
        <v>492</v>
      </c>
      <c r="D72" s="217" t="s">
        <v>42</v>
      </c>
      <c r="E72" s="374">
        <v>0</v>
      </c>
    </row>
    <row r="73" spans="1:5" x14ac:dyDescent="0.3">
      <c r="A73" s="163"/>
      <c r="B73" s="163"/>
      <c r="C73" s="163" t="s">
        <v>378</v>
      </c>
      <c r="D73" s="306" t="s">
        <v>231</v>
      </c>
      <c r="E73" s="365">
        <v>3.5</v>
      </c>
    </row>
    <row r="74" spans="1:5" s="15" customFormat="1" x14ac:dyDescent="0.3">
      <c r="A74" s="158"/>
      <c r="B74" s="158" t="s">
        <v>375</v>
      </c>
      <c r="C74" s="158" t="s">
        <v>376</v>
      </c>
      <c r="D74" s="217" t="s">
        <v>255</v>
      </c>
      <c r="E74" s="379">
        <v>0</v>
      </c>
    </row>
    <row r="75" spans="1:5" s="15" customFormat="1" x14ac:dyDescent="0.3">
      <c r="A75" s="158"/>
      <c r="B75" s="158"/>
      <c r="C75" s="158"/>
      <c r="D75" s="217" t="s">
        <v>240</v>
      </c>
      <c r="E75" s="379">
        <v>0</v>
      </c>
    </row>
    <row r="76" spans="1:5" s="15" customFormat="1" x14ac:dyDescent="0.3">
      <c r="A76" s="158"/>
      <c r="B76" s="158"/>
      <c r="C76" s="158"/>
      <c r="D76" s="306" t="s">
        <v>40</v>
      </c>
      <c r="E76" s="366">
        <v>3.5</v>
      </c>
    </row>
    <row r="77" spans="1:5" x14ac:dyDescent="0.3">
      <c r="A77" s="158"/>
      <c r="B77" s="158"/>
      <c r="C77" s="158"/>
      <c r="D77" s="306" t="s">
        <v>182</v>
      </c>
      <c r="E77" s="365">
        <v>2.5</v>
      </c>
    </row>
    <row r="78" spans="1:5" x14ac:dyDescent="0.3">
      <c r="A78" s="158"/>
      <c r="B78" s="158"/>
      <c r="C78" s="158"/>
      <c r="D78" s="306" t="s">
        <v>241</v>
      </c>
      <c r="E78" s="366">
        <v>3</v>
      </c>
    </row>
    <row r="79" spans="1:5" x14ac:dyDescent="0.3">
      <c r="A79" s="158"/>
      <c r="B79" s="158"/>
      <c r="C79" s="158"/>
      <c r="D79" s="306" t="s">
        <v>184</v>
      </c>
      <c r="E79" s="374">
        <v>0</v>
      </c>
    </row>
    <row r="80" spans="1:5" x14ac:dyDescent="0.3">
      <c r="A80" s="158"/>
      <c r="B80" s="158"/>
      <c r="C80" s="158"/>
      <c r="D80" s="217" t="s">
        <v>41</v>
      </c>
      <c r="E80" s="374">
        <v>0</v>
      </c>
    </row>
    <row r="81" spans="1:5" x14ac:dyDescent="0.3">
      <c r="A81" s="158"/>
      <c r="B81" s="158"/>
      <c r="C81" s="158"/>
      <c r="D81" s="217" t="s">
        <v>242</v>
      </c>
      <c r="E81" s="365">
        <v>3.5</v>
      </c>
    </row>
    <row r="82" spans="1:5" x14ac:dyDescent="0.3">
      <c r="A82" s="158"/>
      <c r="B82" s="158"/>
      <c r="C82" s="158" t="s">
        <v>377</v>
      </c>
      <c r="D82" s="306" t="s">
        <v>185</v>
      </c>
      <c r="E82" s="365">
        <v>3</v>
      </c>
    </row>
    <row r="83" spans="1:5" x14ac:dyDescent="0.3">
      <c r="A83" s="160"/>
      <c r="B83" s="160"/>
      <c r="C83" s="160"/>
      <c r="D83" s="217" t="s">
        <v>186</v>
      </c>
      <c r="E83" s="374">
        <v>0</v>
      </c>
    </row>
    <row r="84" spans="1:5" x14ac:dyDescent="0.3">
      <c r="A84" s="160"/>
      <c r="B84" s="160"/>
      <c r="C84" s="160"/>
      <c r="D84" s="217" t="s">
        <v>212</v>
      </c>
      <c r="E84" s="374">
        <v>0</v>
      </c>
    </row>
    <row r="85" spans="1:5" x14ac:dyDescent="0.3">
      <c r="A85" s="160"/>
      <c r="B85" s="160"/>
      <c r="C85" s="392" t="s">
        <v>400</v>
      </c>
      <c r="D85" s="217" t="s">
        <v>44</v>
      </c>
      <c r="E85" s="374">
        <v>0</v>
      </c>
    </row>
    <row r="86" spans="1:5" x14ac:dyDescent="0.3">
      <c r="A86" s="158"/>
      <c r="B86" s="158"/>
      <c r="C86" s="158" t="s">
        <v>115</v>
      </c>
      <c r="D86" s="220" t="s">
        <v>416</v>
      </c>
      <c r="E86" s="374">
        <v>0</v>
      </c>
    </row>
    <row r="87" spans="1:5" x14ac:dyDescent="0.3">
      <c r="A87" s="158"/>
      <c r="B87" s="158" t="s">
        <v>379</v>
      </c>
      <c r="C87" s="158" t="s">
        <v>417</v>
      </c>
      <c r="D87" s="306" t="s">
        <v>43</v>
      </c>
      <c r="E87" s="365">
        <v>4</v>
      </c>
    </row>
    <row r="88" spans="1:5" x14ac:dyDescent="0.3">
      <c r="A88" s="162"/>
      <c r="B88" s="162"/>
      <c r="C88" s="162"/>
      <c r="D88" s="217" t="s">
        <v>211</v>
      </c>
      <c r="E88" s="374">
        <v>0</v>
      </c>
    </row>
    <row r="89" spans="1:5" x14ac:dyDescent="0.3">
      <c r="A89" s="162"/>
      <c r="B89" s="162"/>
      <c r="C89" s="162" t="s">
        <v>541</v>
      </c>
      <c r="D89" s="215" t="s">
        <v>109</v>
      </c>
      <c r="E89" s="374">
        <v>4</v>
      </c>
    </row>
    <row r="90" spans="1:5" x14ac:dyDescent="0.3">
      <c r="A90" s="162"/>
      <c r="B90" s="162"/>
      <c r="C90" s="162"/>
      <c r="D90" s="215" t="s">
        <v>101</v>
      </c>
      <c r="E90" s="374">
        <v>3.5</v>
      </c>
    </row>
    <row r="91" spans="1:5" x14ac:dyDescent="0.3">
      <c r="A91" s="162"/>
      <c r="B91" s="162"/>
      <c r="C91" s="162"/>
      <c r="D91" s="212" t="s">
        <v>102</v>
      </c>
      <c r="E91" s="374">
        <v>3</v>
      </c>
    </row>
    <row r="92" spans="1:5" x14ac:dyDescent="0.3">
      <c r="A92" s="158"/>
      <c r="B92" s="158"/>
      <c r="C92" s="158" t="s">
        <v>418</v>
      </c>
      <c r="D92" s="360" t="s">
        <v>540</v>
      </c>
      <c r="E92" s="365">
        <v>3.5</v>
      </c>
    </row>
    <row r="93" spans="1:5" x14ac:dyDescent="0.3">
      <c r="A93" s="162"/>
      <c r="B93" s="158"/>
      <c r="C93" s="162" t="s">
        <v>380</v>
      </c>
      <c r="D93" s="360" t="s">
        <v>213</v>
      </c>
      <c r="E93" s="365">
        <v>2.5</v>
      </c>
    </row>
    <row r="94" spans="1:5" x14ac:dyDescent="0.3">
      <c r="A94" s="163"/>
      <c r="B94" s="163"/>
      <c r="C94" s="163"/>
      <c r="D94" s="219" t="s">
        <v>320</v>
      </c>
      <c r="E94" s="374">
        <v>0</v>
      </c>
    </row>
    <row r="95" spans="1:5" x14ac:dyDescent="0.3">
      <c r="A95" s="158"/>
      <c r="B95" s="158" t="s">
        <v>381</v>
      </c>
      <c r="C95" s="158" t="s">
        <v>381</v>
      </c>
      <c r="D95" s="306" t="s">
        <v>340</v>
      </c>
      <c r="E95" s="365">
        <v>4</v>
      </c>
    </row>
    <row r="96" spans="1:5" x14ac:dyDescent="0.3">
      <c r="A96" s="158"/>
      <c r="B96" s="158"/>
      <c r="C96" s="158"/>
      <c r="D96" s="217" t="s">
        <v>248</v>
      </c>
      <c r="E96" s="374">
        <v>0</v>
      </c>
    </row>
    <row r="97" spans="1:5" x14ac:dyDescent="0.3">
      <c r="A97" s="160"/>
      <c r="B97" s="160" t="s">
        <v>382</v>
      </c>
      <c r="C97" s="160" t="s">
        <v>382</v>
      </c>
      <c r="D97" s="311" t="s">
        <v>45</v>
      </c>
      <c r="E97" s="365">
        <v>0</v>
      </c>
    </row>
    <row r="98" spans="1:5" ht="15" thickBot="1" x14ac:dyDescent="0.35">
      <c r="A98" s="369"/>
      <c r="B98" s="369"/>
      <c r="C98" s="369"/>
      <c r="D98" s="370" t="s">
        <v>331</v>
      </c>
      <c r="E98" s="375">
        <v>1.5</v>
      </c>
    </row>
    <row r="99" spans="1:5" ht="15" thickBot="1" x14ac:dyDescent="0.35">
      <c r="A99" s="455" t="s">
        <v>15</v>
      </c>
      <c r="B99" s="456"/>
      <c r="C99" s="456"/>
      <c r="D99" s="456"/>
      <c r="E99" s="380"/>
    </row>
    <row r="100" spans="1:5" x14ac:dyDescent="0.3">
      <c r="A100" s="173"/>
      <c r="B100" s="173" t="s">
        <v>384</v>
      </c>
      <c r="C100" s="173" t="s">
        <v>383</v>
      </c>
      <c r="D100" s="361" t="s">
        <v>63</v>
      </c>
      <c r="E100" s="373">
        <v>1</v>
      </c>
    </row>
    <row r="101" spans="1:5" x14ac:dyDescent="0.3">
      <c r="A101" s="158"/>
      <c r="B101" s="158"/>
      <c r="C101" s="158"/>
      <c r="D101" s="362" t="s">
        <v>62</v>
      </c>
      <c r="E101" s="365">
        <v>4</v>
      </c>
    </row>
    <row r="102" spans="1:5" x14ac:dyDescent="0.3">
      <c r="A102" s="158"/>
      <c r="B102" s="158"/>
      <c r="C102" s="158"/>
      <c r="D102" s="363" t="s">
        <v>61</v>
      </c>
      <c r="E102" s="374">
        <v>4</v>
      </c>
    </row>
    <row r="103" spans="1:5" x14ac:dyDescent="0.3">
      <c r="A103" s="158"/>
      <c r="B103" s="158"/>
      <c r="C103" s="158"/>
      <c r="D103" s="217" t="s">
        <v>436</v>
      </c>
      <c r="E103" s="374">
        <v>0</v>
      </c>
    </row>
    <row r="104" spans="1:5" x14ac:dyDescent="0.3">
      <c r="A104" s="158"/>
      <c r="B104" s="158"/>
      <c r="C104" s="158" t="s">
        <v>389</v>
      </c>
      <c r="D104" s="363" t="s">
        <v>388</v>
      </c>
      <c r="E104" s="374">
        <v>1</v>
      </c>
    </row>
    <row r="105" spans="1:5" x14ac:dyDescent="0.3">
      <c r="A105" s="158"/>
      <c r="B105" s="158"/>
      <c r="C105" s="158" t="s">
        <v>385</v>
      </c>
      <c r="D105" s="363" t="s">
        <v>66</v>
      </c>
      <c r="E105" s="374">
        <v>1</v>
      </c>
    </row>
    <row r="106" spans="1:5" x14ac:dyDescent="0.3">
      <c r="A106" s="158"/>
      <c r="B106" s="158"/>
      <c r="C106" s="158" t="s">
        <v>386</v>
      </c>
      <c r="D106" s="364" t="s">
        <v>235</v>
      </c>
      <c r="E106" s="374">
        <v>0</v>
      </c>
    </row>
    <row r="107" spans="1:5" x14ac:dyDescent="0.3">
      <c r="A107" s="158"/>
      <c r="B107" s="158"/>
      <c r="C107" s="158" t="s">
        <v>387</v>
      </c>
      <c r="D107" s="217" t="s">
        <v>75</v>
      </c>
      <c r="E107" s="374">
        <v>0.5</v>
      </c>
    </row>
    <row r="108" spans="1:5" x14ac:dyDescent="0.3">
      <c r="A108" s="158"/>
      <c r="B108" s="158"/>
      <c r="C108" s="158" t="s">
        <v>394</v>
      </c>
      <c r="D108" s="217" t="s">
        <v>76</v>
      </c>
      <c r="E108" s="374">
        <v>0</v>
      </c>
    </row>
    <row r="109" spans="1:5" x14ac:dyDescent="0.3">
      <c r="A109" s="158"/>
      <c r="B109" s="158"/>
      <c r="C109" s="158" t="s">
        <v>390</v>
      </c>
      <c r="D109" s="217" t="s">
        <v>77</v>
      </c>
      <c r="E109" s="374">
        <v>0</v>
      </c>
    </row>
    <row r="110" spans="1:5" x14ac:dyDescent="0.3">
      <c r="A110" s="158"/>
      <c r="B110" s="158"/>
      <c r="C110" s="158" t="s">
        <v>391</v>
      </c>
      <c r="D110" s="220" t="s">
        <v>78</v>
      </c>
      <c r="E110" s="374">
        <v>0</v>
      </c>
    </row>
    <row r="111" spans="1:5" x14ac:dyDescent="0.3">
      <c r="A111" s="158"/>
      <c r="B111" s="158"/>
      <c r="C111" s="158"/>
      <c r="D111" s="220" t="s">
        <v>79</v>
      </c>
      <c r="E111" s="374">
        <v>0</v>
      </c>
    </row>
    <row r="112" spans="1:5" x14ac:dyDescent="0.3">
      <c r="A112" s="158"/>
      <c r="B112" s="158"/>
      <c r="C112" s="158" t="s">
        <v>393</v>
      </c>
      <c r="D112" s="217" t="s">
        <v>81</v>
      </c>
      <c r="E112" s="374">
        <v>0</v>
      </c>
    </row>
    <row r="113" spans="1:5" x14ac:dyDescent="0.3">
      <c r="A113" s="158"/>
      <c r="B113" s="158"/>
      <c r="C113" s="158" t="s">
        <v>395</v>
      </c>
      <c r="D113" s="217" t="s">
        <v>82</v>
      </c>
      <c r="E113" s="374">
        <v>0</v>
      </c>
    </row>
    <row r="114" spans="1:5" x14ac:dyDescent="0.3">
      <c r="A114" s="158"/>
      <c r="B114" s="158"/>
      <c r="C114" s="158" t="s">
        <v>397</v>
      </c>
      <c r="D114" s="220" t="s">
        <v>326</v>
      </c>
      <c r="E114" s="374">
        <v>0</v>
      </c>
    </row>
    <row r="115" spans="1:5" x14ac:dyDescent="0.3">
      <c r="A115" s="158"/>
      <c r="B115" s="158"/>
      <c r="C115" s="158" t="s">
        <v>398</v>
      </c>
      <c r="D115" s="220" t="s">
        <v>173</v>
      </c>
      <c r="E115" s="374">
        <v>0</v>
      </c>
    </row>
    <row r="116" spans="1:5" x14ac:dyDescent="0.3">
      <c r="A116" s="158"/>
      <c r="B116" s="158"/>
      <c r="C116" s="158" t="s">
        <v>392</v>
      </c>
      <c r="D116" s="220" t="s">
        <v>327</v>
      </c>
      <c r="E116" s="374">
        <v>0</v>
      </c>
    </row>
    <row r="117" spans="1:5" x14ac:dyDescent="0.3">
      <c r="A117" s="158"/>
      <c r="B117" s="158"/>
      <c r="C117" s="158" t="s">
        <v>396</v>
      </c>
      <c r="D117" s="220" t="s">
        <v>325</v>
      </c>
      <c r="E117" s="374">
        <v>0</v>
      </c>
    </row>
    <row r="118" spans="1:5" x14ac:dyDescent="0.3">
      <c r="A118" s="158"/>
      <c r="B118" s="158"/>
      <c r="C118" s="158" t="s">
        <v>399</v>
      </c>
      <c r="D118" s="220" t="s">
        <v>324</v>
      </c>
      <c r="E118" s="374">
        <v>0</v>
      </c>
    </row>
    <row r="119" spans="1:5" x14ac:dyDescent="0.3">
      <c r="A119" s="158"/>
      <c r="B119" s="158" t="s">
        <v>428</v>
      </c>
      <c r="C119" s="158" t="s">
        <v>401</v>
      </c>
      <c r="D119" s="338" t="s">
        <v>88</v>
      </c>
      <c r="E119" s="365">
        <v>4</v>
      </c>
    </row>
    <row r="120" spans="1:5" x14ac:dyDescent="0.3">
      <c r="A120" s="158"/>
      <c r="B120" s="158"/>
      <c r="C120" s="158" t="s">
        <v>402</v>
      </c>
      <c r="D120" s="364" t="s">
        <v>236</v>
      </c>
      <c r="E120" s="374">
        <v>3.5</v>
      </c>
    </row>
    <row r="121" spans="1:5" x14ac:dyDescent="0.3">
      <c r="A121" s="158"/>
      <c r="B121" s="158"/>
      <c r="C121" s="158" t="s">
        <v>403</v>
      </c>
      <c r="D121" s="220" t="s">
        <v>105</v>
      </c>
      <c r="E121" s="374">
        <v>3</v>
      </c>
    </row>
    <row r="122" spans="1:5" x14ac:dyDescent="0.3">
      <c r="A122" s="158"/>
      <c r="B122" s="158" t="s">
        <v>404</v>
      </c>
      <c r="C122" s="158" t="s">
        <v>405</v>
      </c>
      <c r="D122" s="364" t="s">
        <v>67</v>
      </c>
      <c r="E122" s="374">
        <v>2.5</v>
      </c>
    </row>
    <row r="123" spans="1:5" x14ac:dyDescent="0.3">
      <c r="A123" s="158"/>
      <c r="B123" s="158"/>
      <c r="C123" s="158"/>
      <c r="D123" s="217" t="s">
        <v>80</v>
      </c>
      <c r="E123" s="374">
        <v>0</v>
      </c>
    </row>
    <row r="124" spans="1:5" x14ac:dyDescent="0.3">
      <c r="A124" s="158"/>
      <c r="B124" s="158"/>
      <c r="C124" s="158" t="s">
        <v>406</v>
      </c>
      <c r="D124" s="364" t="s">
        <v>68</v>
      </c>
      <c r="E124" s="374">
        <v>3.5</v>
      </c>
    </row>
    <row r="125" spans="1:5" x14ac:dyDescent="0.3">
      <c r="A125" s="158"/>
      <c r="B125" s="158"/>
      <c r="C125" s="158" t="s">
        <v>407</v>
      </c>
      <c r="D125" s="364" t="s">
        <v>70</v>
      </c>
      <c r="E125" s="374">
        <v>4</v>
      </c>
    </row>
    <row r="126" spans="1:5" x14ac:dyDescent="0.3">
      <c r="A126" s="158"/>
      <c r="B126" s="158"/>
      <c r="C126" s="158" t="s">
        <v>408</v>
      </c>
      <c r="D126" s="364" t="s">
        <v>71</v>
      </c>
      <c r="E126" s="374">
        <v>3.5</v>
      </c>
    </row>
    <row r="127" spans="1:5" x14ac:dyDescent="0.3">
      <c r="A127" s="158"/>
      <c r="B127" s="158"/>
      <c r="C127" s="158" t="s">
        <v>409</v>
      </c>
      <c r="D127" s="220" t="s">
        <v>332</v>
      </c>
      <c r="E127" s="374">
        <v>0</v>
      </c>
    </row>
    <row r="128" spans="1:5" x14ac:dyDescent="0.3">
      <c r="A128" s="158"/>
      <c r="B128" s="158"/>
      <c r="C128" s="158" t="s">
        <v>410</v>
      </c>
      <c r="D128" s="217" t="s">
        <v>85</v>
      </c>
      <c r="E128" s="374">
        <v>0</v>
      </c>
    </row>
    <row r="129" spans="1:5" x14ac:dyDescent="0.3">
      <c r="A129" s="158"/>
      <c r="B129" s="158"/>
      <c r="C129" s="158" t="s">
        <v>411</v>
      </c>
      <c r="D129" s="217" t="s">
        <v>86</v>
      </c>
      <c r="E129" s="374">
        <v>0</v>
      </c>
    </row>
    <row r="130" spans="1:5" x14ac:dyDescent="0.3">
      <c r="A130" s="158"/>
      <c r="B130" s="158"/>
      <c r="C130" s="158" t="s">
        <v>412</v>
      </c>
      <c r="D130" s="217" t="s">
        <v>87</v>
      </c>
      <c r="E130" s="374">
        <v>0</v>
      </c>
    </row>
    <row r="131" spans="1:5" x14ac:dyDescent="0.3">
      <c r="A131" s="158"/>
      <c r="B131" s="158"/>
      <c r="C131" s="158" t="s">
        <v>413</v>
      </c>
      <c r="D131" s="217" t="s">
        <v>257</v>
      </c>
      <c r="E131" s="374">
        <v>0</v>
      </c>
    </row>
    <row r="132" spans="1:5" x14ac:dyDescent="0.3">
      <c r="A132" s="158"/>
      <c r="B132" s="158"/>
      <c r="C132" s="158" t="s">
        <v>414</v>
      </c>
      <c r="D132" s="158" t="s">
        <v>328</v>
      </c>
      <c r="E132" s="374">
        <v>0</v>
      </c>
    </row>
    <row r="133" spans="1:5" x14ac:dyDescent="0.3">
      <c r="A133" s="158"/>
      <c r="B133" s="158"/>
      <c r="C133" s="158" t="s">
        <v>415</v>
      </c>
      <c r="D133" s="364" t="s">
        <v>69</v>
      </c>
      <c r="E133" s="374">
        <v>0.5</v>
      </c>
    </row>
    <row r="134" spans="1:5" x14ac:dyDescent="0.3">
      <c r="A134" s="158"/>
      <c r="B134" s="158"/>
      <c r="C134" s="158" t="s">
        <v>114</v>
      </c>
      <c r="D134" s="220" t="s">
        <v>114</v>
      </c>
      <c r="E134" s="374">
        <v>0</v>
      </c>
    </row>
    <row r="135" spans="1:5" x14ac:dyDescent="0.3">
      <c r="A135" s="158"/>
      <c r="B135" s="158"/>
      <c r="C135" s="158"/>
      <c r="D135" s="338" t="s">
        <v>190</v>
      </c>
      <c r="E135" s="365">
        <v>1.5</v>
      </c>
    </row>
    <row r="136" spans="1:5" ht="15" thickBot="1" x14ac:dyDescent="0.35">
      <c r="A136" s="158"/>
      <c r="B136" s="158" t="s">
        <v>116</v>
      </c>
      <c r="C136" s="158" t="s">
        <v>116</v>
      </c>
      <c r="D136" s="220" t="s">
        <v>116</v>
      </c>
      <c r="E136" s="374">
        <v>1.5</v>
      </c>
    </row>
    <row r="137" spans="1:5" ht="15" thickBot="1" x14ac:dyDescent="0.35">
      <c r="A137" s="458" t="s">
        <v>16</v>
      </c>
      <c r="B137" s="459"/>
      <c r="C137" s="459"/>
      <c r="D137" s="459"/>
      <c r="E137" s="381"/>
    </row>
    <row r="138" spans="1:5" x14ac:dyDescent="0.3">
      <c r="A138" s="173"/>
      <c r="B138" s="173" t="s">
        <v>419</v>
      </c>
      <c r="C138" s="173"/>
      <c r="D138" s="323" t="s">
        <v>47</v>
      </c>
      <c r="E138" s="365">
        <v>3.5</v>
      </c>
    </row>
    <row r="139" spans="1:5" x14ac:dyDescent="0.3">
      <c r="A139" s="158"/>
      <c r="B139" s="158"/>
      <c r="C139" s="158"/>
      <c r="D139" s="211" t="s">
        <v>193</v>
      </c>
      <c r="E139" s="374">
        <v>0</v>
      </c>
    </row>
    <row r="140" spans="1:5" x14ac:dyDescent="0.3">
      <c r="A140" s="158"/>
      <c r="B140" s="158" t="s">
        <v>426</v>
      </c>
      <c r="C140" s="158"/>
      <c r="D140" s="213" t="s">
        <v>281</v>
      </c>
      <c r="E140" s="374">
        <v>1.5</v>
      </c>
    </row>
    <row r="141" spans="1:5" x14ac:dyDescent="0.3">
      <c r="A141" s="158"/>
      <c r="B141" s="158" t="s">
        <v>420</v>
      </c>
      <c r="C141" s="158"/>
      <c r="D141" s="309" t="s">
        <v>52</v>
      </c>
      <c r="E141" s="365">
        <v>4</v>
      </c>
    </row>
    <row r="142" spans="1:5" x14ac:dyDescent="0.3">
      <c r="A142" s="158"/>
      <c r="B142" s="158" t="s">
        <v>422</v>
      </c>
      <c r="C142" s="158"/>
      <c r="D142" s="309" t="s">
        <v>51</v>
      </c>
      <c r="E142" s="365">
        <v>3.5</v>
      </c>
    </row>
    <row r="143" spans="1:5" x14ac:dyDescent="0.3">
      <c r="A143" s="158"/>
      <c r="B143" s="158" t="s">
        <v>423</v>
      </c>
      <c r="C143" s="158"/>
      <c r="D143" s="213" t="s">
        <v>329</v>
      </c>
      <c r="E143" s="365">
        <v>0</v>
      </c>
    </row>
    <row r="144" spans="1:5" x14ac:dyDescent="0.3">
      <c r="A144" s="158"/>
      <c r="B144" s="158"/>
      <c r="C144" s="158"/>
      <c r="D144" s="213" t="s">
        <v>195</v>
      </c>
      <c r="E144" s="365">
        <v>0</v>
      </c>
    </row>
    <row r="145" spans="1:5" ht="15" thickBot="1" x14ac:dyDescent="0.35">
      <c r="A145" s="164"/>
      <c r="B145" s="164" t="s">
        <v>424</v>
      </c>
      <c r="C145" s="164"/>
      <c r="D145" s="371" t="s">
        <v>434</v>
      </c>
      <c r="E145" s="382">
        <v>3</v>
      </c>
    </row>
    <row r="147" spans="1:5" x14ac:dyDescent="0.3">
      <c r="D147" s="145" t="s">
        <v>429</v>
      </c>
    </row>
  </sheetData>
  <mergeCells count="6">
    <mergeCell ref="A52:D52"/>
    <mergeCell ref="A99:D99"/>
    <mergeCell ref="A137:D137"/>
    <mergeCell ref="D2:D3"/>
    <mergeCell ref="A4:D4"/>
    <mergeCell ref="A39:D3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0C43-852C-4963-BEB1-48534D6A7D05}">
  <dimension ref="A1:F139"/>
  <sheetViews>
    <sheetView workbookViewId="0">
      <selection sqref="A1:F139"/>
    </sheetView>
  </sheetViews>
  <sheetFormatPr baseColWidth="10" defaultRowHeight="14.4" x14ac:dyDescent="0.3"/>
  <cols>
    <col min="1" max="1" width="19.21875" customWidth="1"/>
    <col min="2" max="2" width="24.21875" bestFit="1" customWidth="1"/>
    <col min="3" max="3" width="26.109375" bestFit="1" customWidth="1"/>
    <col min="4" max="4" width="71.33203125" customWidth="1"/>
    <col min="5" max="5" width="8.109375" bestFit="1" customWidth="1"/>
    <col min="6" max="6" width="14" bestFit="1" customWidth="1"/>
  </cols>
  <sheetData>
    <row r="1" spans="1:6" ht="16.2" thickBot="1" x14ac:dyDescent="0.35">
      <c r="A1" s="156" t="s">
        <v>12</v>
      </c>
      <c r="B1" s="205"/>
      <c r="C1" s="205"/>
      <c r="D1" s="180"/>
      <c r="E1" s="473" t="s">
        <v>433</v>
      </c>
      <c r="F1" s="474"/>
    </row>
    <row r="2" spans="1:6" ht="15" thickBot="1" x14ac:dyDescent="0.35">
      <c r="A2" s="157"/>
      <c r="B2" s="157"/>
      <c r="C2" s="157"/>
      <c r="D2" s="320" t="s">
        <v>0</v>
      </c>
      <c r="E2" s="321" t="s">
        <v>333</v>
      </c>
      <c r="F2" s="322" t="s">
        <v>335</v>
      </c>
    </row>
    <row r="3" spans="1:6" ht="15" thickBot="1" x14ac:dyDescent="0.35">
      <c r="A3" s="299" t="s">
        <v>1</v>
      </c>
      <c r="B3" s="208"/>
      <c r="C3" s="383"/>
      <c r="D3" s="356"/>
      <c r="E3" s="303"/>
      <c r="F3" s="303"/>
    </row>
    <row r="4" spans="1:6" x14ac:dyDescent="0.3">
      <c r="A4" s="173"/>
      <c r="B4" s="343" t="s">
        <v>3</v>
      </c>
      <c r="C4" s="346" t="s">
        <v>17</v>
      </c>
      <c r="D4" s="125" t="s">
        <v>111</v>
      </c>
      <c r="E4" s="347">
        <v>3.3333333333333335</v>
      </c>
      <c r="F4" s="340">
        <v>0</v>
      </c>
    </row>
    <row r="5" spans="1:6" x14ac:dyDescent="0.3">
      <c r="A5" s="158"/>
      <c r="B5" s="77"/>
      <c r="C5" s="158"/>
      <c r="D5" s="166" t="s">
        <v>110</v>
      </c>
      <c r="E5" s="349">
        <v>0.5</v>
      </c>
      <c r="F5" s="312">
        <v>0</v>
      </c>
    </row>
    <row r="6" spans="1:6" x14ac:dyDescent="0.3">
      <c r="A6" s="159"/>
      <c r="B6" s="344"/>
      <c r="C6" s="159"/>
      <c r="D6" s="167" t="s">
        <v>208</v>
      </c>
      <c r="E6" s="349">
        <v>2.3333333333333335</v>
      </c>
      <c r="F6" s="312">
        <v>1</v>
      </c>
    </row>
    <row r="7" spans="1:6" x14ac:dyDescent="0.3">
      <c r="A7" s="158"/>
      <c r="B7" s="77"/>
      <c r="C7" s="158" t="s">
        <v>19</v>
      </c>
      <c r="D7" s="73" t="s">
        <v>19</v>
      </c>
      <c r="E7" s="350">
        <v>2</v>
      </c>
      <c r="F7" s="312">
        <v>0</v>
      </c>
    </row>
    <row r="8" spans="1:6" x14ac:dyDescent="0.3">
      <c r="A8" s="158"/>
      <c r="B8" s="77"/>
      <c r="C8" s="158"/>
      <c r="D8" s="126" t="s">
        <v>209</v>
      </c>
      <c r="E8" s="351">
        <v>3.5</v>
      </c>
      <c r="F8" s="335">
        <v>1</v>
      </c>
    </row>
    <row r="9" spans="1:6" x14ac:dyDescent="0.3">
      <c r="A9" s="158"/>
      <c r="B9" s="77"/>
      <c r="C9" s="158" t="s">
        <v>18</v>
      </c>
      <c r="D9" s="126" t="s">
        <v>18</v>
      </c>
      <c r="E9" s="352">
        <v>3.25</v>
      </c>
      <c r="F9" s="335">
        <v>2</v>
      </c>
    </row>
    <row r="10" spans="1:6" x14ac:dyDescent="0.3">
      <c r="A10" s="158"/>
      <c r="B10" s="77"/>
      <c r="C10" s="158" t="s">
        <v>345</v>
      </c>
      <c r="D10" s="77"/>
      <c r="E10" s="349">
        <v>0</v>
      </c>
      <c r="F10" s="312">
        <v>0</v>
      </c>
    </row>
    <row r="11" spans="1:6" x14ac:dyDescent="0.3">
      <c r="A11" s="158"/>
      <c r="B11" s="77"/>
      <c r="C11" s="158" t="s">
        <v>96</v>
      </c>
      <c r="D11" s="129" t="s">
        <v>251</v>
      </c>
      <c r="E11" s="352">
        <v>3.5</v>
      </c>
      <c r="F11" s="335">
        <v>0</v>
      </c>
    </row>
    <row r="12" spans="1:6" x14ac:dyDescent="0.3">
      <c r="A12" s="158"/>
      <c r="B12" s="77"/>
      <c r="C12" s="158" t="s">
        <v>343</v>
      </c>
      <c r="D12" s="127" t="s">
        <v>29</v>
      </c>
      <c r="E12" s="352">
        <v>4</v>
      </c>
      <c r="F12" s="335">
        <v>4</v>
      </c>
    </row>
    <row r="13" spans="1:6" x14ac:dyDescent="0.3">
      <c r="A13" s="158"/>
      <c r="B13" s="77"/>
      <c r="C13" s="158"/>
      <c r="D13" s="75" t="s">
        <v>178</v>
      </c>
      <c r="E13" s="349">
        <v>4</v>
      </c>
      <c r="F13" s="312">
        <v>0</v>
      </c>
    </row>
    <row r="14" spans="1:6" x14ac:dyDescent="0.3">
      <c r="A14" s="158"/>
      <c r="B14" s="77"/>
      <c r="C14" s="158"/>
      <c r="D14" s="75" t="s">
        <v>150</v>
      </c>
      <c r="E14" s="349">
        <v>3.5</v>
      </c>
      <c r="F14" s="312">
        <v>3</v>
      </c>
    </row>
    <row r="15" spans="1:6" x14ac:dyDescent="0.3">
      <c r="A15" s="158"/>
      <c r="B15" s="77"/>
      <c r="C15" s="158" t="s">
        <v>344</v>
      </c>
      <c r="D15" s="130" t="s">
        <v>30</v>
      </c>
      <c r="E15" s="352">
        <v>3.3333333333333335</v>
      </c>
      <c r="F15" s="335">
        <v>4</v>
      </c>
    </row>
    <row r="16" spans="1:6" x14ac:dyDescent="0.3">
      <c r="A16" s="158"/>
      <c r="B16" s="77"/>
      <c r="C16" s="158" t="s">
        <v>284</v>
      </c>
      <c r="D16" s="127" t="s">
        <v>284</v>
      </c>
      <c r="E16" s="353">
        <v>4</v>
      </c>
      <c r="F16" s="335">
        <v>0</v>
      </c>
    </row>
    <row r="17" spans="1:6" x14ac:dyDescent="0.3">
      <c r="A17" s="158"/>
      <c r="B17" s="77"/>
      <c r="C17" s="158"/>
      <c r="D17" s="130" t="s">
        <v>34</v>
      </c>
      <c r="E17" s="352">
        <v>1</v>
      </c>
      <c r="F17" s="335">
        <v>0</v>
      </c>
    </row>
    <row r="18" spans="1:6" x14ac:dyDescent="0.3">
      <c r="A18" s="158"/>
      <c r="B18" s="77"/>
      <c r="C18" s="158" t="s">
        <v>359</v>
      </c>
      <c r="D18" s="129" t="s">
        <v>100</v>
      </c>
      <c r="E18" s="352">
        <v>3</v>
      </c>
      <c r="F18" s="335">
        <v>4</v>
      </c>
    </row>
    <row r="19" spans="1:6" x14ac:dyDescent="0.3">
      <c r="A19" s="158"/>
      <c r="B19" s="77"/>
      <c r="C19" s="158" t="s">
        <v>1</v>
      </c>
      <c r="D19" s="167" t="s">
        <v>50</v>
      </c>
      <c r="E19" s="349">
        <v>1</v>
      </c>
      <c r="F19" s="312">
        <v>0</v>
      </c>
    </row>
    <row r="20" spans="1:6" x14ac:dyDescent="0.3">
      <c r="A20" s="158"/>
      <c r="B20" s="77"/>
      <c r="C20" s="158"/>
      <c r="D20" s="168" t="s">
        <v>49</v>
      </c>
      <c r="E20" s="352">
        <v>3</v>
      </c>
      <c r="F20" s="335">
        <v>0</v>
      </c>
    </row>
    <row r="21" spans="1:6" x14ac:dyDescent="0.3">
      <c r="A21" s="158"/>
      <c r="B21" s="77"/>
      <c r="C21" s="158"/>
      <c r="D21" s="169" t="s">
        <v>430</v>
      </c>
      <c r="E21" s="359">
        <v>0</v>
      </c>
      <c r="F21" s="333">
        <v>0</v>
      </c>
    </row>
    <row r="22" spans="1:6" x14ac:dyDescent="0.3">
      <c r="A22" s="158"/>
      <c r="B22" s="77"/>
      <c r="C22" s="158" t="s">
        <v>348</v>
      </c>
      <c r="D22" s="75" t="s">
        <v>113</v>
      </c>
      <c r="E22" s="349">
        <v>4</v>
      </c>
      <c r="F22" s="312">
        <v>4</v>
      </c>
    </row>
    <row r="23" spans="1:6" x14ac:dyDescent="0.3">
      <c r="A23" s="158"/>
      <c r="B23" s="77"/>
      <c r="C23" s="158"/>
      <c r="D23" s="75" t="s">
        <v>179</v>
      </c>
      <c r="E23" s="349">
        <v>2.5</v>
      </c>
      <c r="F23" s="312">
        <v>0</v>
      </c>
    </row>
    <row r="24" spans="1:6" x14ac:dyDescent="0.3">
      <c r="A24" s="158"/>
      <c r="B24" s="77"/>
      <c r="C24" s="158"/>
      <c r="D24" s="73" t="s">
        <v>194</v>
      </c>
      <c r="E24" s="349">
        <v>3.6666666666666665</v>
      </c>
      <c r="F24" s="312">
        <v>4</v>
      </c>
    </row>
    <row r="25" spans="1:6" x14ac:dyDescent="0.3">
      <c r="A25" s="158"/>
      <c r="B25" s="77" t="s">
        <v>4</v>
      </c>
      <c r="C25" s="158" t="s">
        <v>349</v>
      </c>
      <c r="D25" s="131"/>
      <c r="E25" s="354">
        <v>0</v>
      </c>
      <c r="F25" s="312">
        <v>0</v>
      </c>
    </row>
    <row r="26" spans="1:6" x14ac:dyDescent="0.3">
      <c r="A26" s="158"/>
      <c r="B26" s="77"/>
      <c r="C26" s="158" t="s">
        <v>350</v>
      </c>
      <c r="D26" s="75"/>
      <c r="E26" s="348">
        <v>0</v>
      </c>
      <c r="F26" s="312">
        <v>0</v>
      </c>
    </row>
    <row r="27" spans="1:6" x14ac:dyDescent="0.3">
      <c r="A27" s="158"/>
      <c r="B27" s="13"/>
      <c r="C27" s="158" t="s">
        <v>319</v>
      </c>
      <c r="D27" s="75" t="s">
        <v>319</v>
      </c>
      <c r="E27" s="349">
        <v>3.6666666666666665</v>
      </c>
      <c r="F27" s="312">
        <v>0</v>
      </c>
    </row>
    <row r="28" spans="1:6" x14ac:dyDescent="0.3">
      <c r="A28" s="158"/>
      <c r="B28" s="77"/>
      <c r="C28" s="158" t="s">
        <v>346</v>
      </c>
      <c r="D28" s="130" t="s">
        <v>234</v>
      </c>
      <c r="E28" s="355">
        <v>2.5</v>
      </c>
      <c r="F28" s="335">
        <v>0</v>
      </c>
    </row>
    <row r="29" spans="1:6" x14ac:dyDescent="0.3">
      <c r="A29" s="158"/>
      <c r="B29" s="77"/>
      <c r="C29" s="158" t="s">
        <v>347</v>
      </c>
      <c r="D29" s="130" t="s">
        <v>233</v>
      </c>
      <c r="E29" s="355">
        <v>4</v>
      </c>
      <c r="F29" s="335">
        <v>0</v>
      </c>
    </row>
    <row r="30" spans="1:6" x14ac:dyDescent="0.3">
      <c r="A30" s="158"/>
      <c r="B30" s="77"/>
      <c r="C30" s="158" t="s">
        <v>351</v>
      </c>
      <c r="D30" s="75"/>
      <c r="E30" s="348">
        <v>0</v>
      </c>
      <c r="F30" s="312">
        <v>0</v>
      </c>
    </row>
    <row r="31" spans="1:6" x14ac:dyDescent="0.3">
      <c r="A31" s="158"/>
      <c r="B31" s="77"/>
      <c r="C31" s="158" t="s">
        <v>322</v>
      </c>
      <c r="D31" s="75"/>
      <c r="E31" s="348">
        <v>0</v>
      </c>
      <c r="F31" s="312">
        <v>0</v>
      </c>
    </row>
    <row r="32" spans="1:6" x14ac:dyDescent="0.3">
      <c r="A32" s="158"/>
      <c r="B32" s="77"/>
      <c r="C32" s="158" t="s">
        <v>330</v>
      </c>
      <c r="D32" s="75"/>
      <c r="E32" s="348">
        <v>0</v>
      </c>
      <c r="F32" s="312">
        <v>0</v>
      </c>
    </row>
    <row r="33" spans="1:6" ht="15" thickBot="1" x14ac:dyDescent="0.35">
      <c r="A33" s="158"/>
      <c r="B33" s="77" t="s">
        <v>427</v>
      </c>
      <c r="C33" s="158"/>
      <c r="D33" s="168" t="s">
        <v>48</v>
      </c>
      <c r="E33" s="358">
        <v>0</v>
      </c>
      <c r="F33" s="335">
        <v>0</v>
      </c>
    </row>
    <row r="34" spans="1:6" ht="15" thickBot="1" x14ac:dyDescent="0.35">
      <c r="A34" s="384" t="s">
        <v>13</v>
      </c>
      <c r="B34" s="385"/>
      <c r="C34" s="385"/>
      <c r="D34" s="357"/>
      <c r="E34" s="324"/>
      <c r="F34" s="325"/>
    </row>
    <row r="35" spans="1:6" x14ac:dyDescent="0.3">
      <c r="A35" s="173"/>
      <c r="B35" s="173" t="s">
        <v>352</v>
      </c>
      <c r="C35" s="173" t="s">
        <v>354</v>
      </c>
      <c r="D35" s="323" t="s">
        <v>21</v>
      </c>
      <c r="E35" s="336">
        <v>3.5</v>
      </c>
      <c r="F35" s="337">
        <v>3</v>
      </c>
    </row>
    <row r="36" spans="1:6" x14ac:dyDescent="0.3">
      <c r="A36" s="158"/>
      <c r="B36" s="158"/>
      <c r="C36" s="158" t="s">
        <v>355</v>
      </c>
      <c r="D36" s="309" t="s">
        <v>54</v>
      </c>
      <c r="E36" s="334">
        <v>2</v>
      </c>
      <c r="F36" s="335">
        <v>2</v>
      </c>
    </row>
    <row r="37" spans="1:6" x14ac:dyDescent="0.3">
      <c r="A37" s="158"/>
      <c r="B37" s="158"/>
      <c r="C37" s="158"/>
      <c r="D37" s="211" t="s">
        <v>196</v>
      </c>
      <c r="E37" s="313">
        <v>3.6666666666666665</v>
      </c>
      <c r="F37" s="312">
        <v>0</v>
      </c>
    </row>
    <row r="38" spans="1:6" x14ac:dyDescent="0.3">
      <c r="A38" s="158"/>
      <c r="B38" s="158"/>
      <c r="C38" s="158"/>
      <c r="D38" s="217" t="s">
        <v>338</v>
      </c>
      <c r="E38" s="313">
        <v>1</v>
      </c>
      <c r="F38" s="312">
        <v>0</v>
      </c>
    </row>
    <row r="39" spans="1:6" x14ac:dyDescent="0.3">
      <c r="A39" s="158"/>
      <c r="B39" s="158"/>
      <c r="C39" s="158" t="s">
        <v>2</v>
      </c>
      <c r="D39" s="309" t="s">
        <v>119</v>
      </c>
      <c r="E39" s="334">
        <v>3</v>
      </c>
      <c r="F39" s="335">
        <v>3</v>
      </c>
    </row>
    <row r="40" spans="1:6" x14ac:dyDescent="0.3">
      <c r="A40" s="158"/>
      <c r="B40" s="158"/>
      <c r="C40" s="158" t="s">
        <v>356</v>
      </c>
      <c r="D40" s="309" t="s">
        <v>20</v>
      </c>
      <c r="E40" s="334">
        <v>4</v>
      </c>
      <c r="F40" s="335">
        <v>4</v>
      </c>
    </row>
    <row r="41" spans="1:6" x14ac:dyDescent="0.3">
      <c r="A41" s="158"/>
      <c r="B41" s="158" t="s">
        <v>358</v>
      </c>
      <c r="C41" s="158"/>
      <c r="D41" s="306" t="s">
        <v>23</v>
      </c>
      <c r="E41" s="334">
        <v>1</v>
      </c>
      <c r="F41" s="335">
        <v>0</v>
      </c>
    </row>
    <row r="42" spans="1:6" x14ac:dyDescent="0.3">
      <c r="A42" s="158"/>
      <c r="B42" s="158" t="s">
        <v>353</v>
      </c>
      <c r="C42" s="158" t="s">
        <v>354</v>
      </c>
      <c r="D42" s="309" t="s">
        <v>118</v>
      </c>
      <c r="E42" s="334">
        <v>3.75</v>
      </c>
      <c r="F42" s="335">
        <v>3</v>
      </c>
    </row>
    <row r="43" spans="1:6" x14ac:dyDescent="0.3">
      <c r="A43" s="158"/>
      <c r="B43" s="158"/>
      <c r="C43" s="158"/>
      <c r="D43" s="306" t="s">
        <v>27</v>
      </c>
      <c r="E43" s="334">
        <v>3</v>
      </c>
      <c r="F43" s="335">
        <v>0</v>
      </c>
    </row>
    <row r="44" spans="1:6" x14ac:dyDescent="0.3">
      <c r="A44" s="158"/>
      <c r="B44" s="158"/>
      <c r="C44" s="158"/>
      <c r="D44" s="306" t="s">
        <v>28</v>
      </c>
      <c r="E44" s="334">
        <v>3</v>
      </c>
      <c r="F44" s="335">
        <v>0</v>
      </c>
    </row>
    <row r="45" spans="1:6" x14ac:dyDescent="0.3">
      <c r="A45" s="158"/>
      <c r="B45" s="158"/>
      <c r="C45" s="158" t="s">
        <v>357</v>
      </c>
      <c r="D45" s="306" t="s">
        <v>252</v>
      </c>
      <c r="E45" s="334">
        <v>4</v>
      </c>
      <c r="F45" s="335">
        <v>2</v>
      </c>
    </row>
    <row r="46" spans="1:6" ht="15" thickBot="1" x14ac:dyDescent="0.35">
      <c r="A46" s="158"/>
      <c r="B46" s="158" t="s">
        <v>425</v>
      </c>
      <c r="C46" s="158"/>
      <c r="D46" s="217" t="s">
        <v>197</v>
      </c>
      <c r="E46" s="313">
        <v>1</v>
      </c>
      <c r="F46" s="312">
        <v>0</v>
      </c>
    </row>
    <row r="47" spans="1:6" ht="15" thickBot="1" x14ac:dyDescent="0.35">
      <c r="A47" s="300" t="s">
        <v>14</v>
      </c>
      <c r="B47" s="386"/>
      <c r="C47" s="386"/>
      <c r="D47" s="386"/>
      <c r="E47" s="326"/>
      <c r="F47" s="327"/>
    </row>
    <row r="48" spans="1:6" x14ac:dyDescent="0.3">
      <c r="A48" s="173"/>
      <c r="B48" s="173" t="s">
        <v>360</v>
      </c>
      <c r="C48" s="173"/>
      <c r="D48" s="310" t="s">
        <v>117</v>
      </c>
      <c r="E48" s="336">
        <v>4</v>
      </c>
      <c r="F48" s="337">
        <v>1</v>
      </c>
    </row>
    <row r="49" spans="1:6" x14ac:dyDescent="0.3">
      <c r="A49" s="158"/>
      <c r="B49" s="158"/>
      <c r="C49" s="158"/>
      <c r="D49" s="306" t="s">
        <v>91</v>
      </c>
      <c r="E49" s="334">
        <v>4</v>
      </c>
      <c r="F49" s="335">
        <v>1</v>
      </c>
    </row>
    <row r="50" spans="1:6" x14ac:dyDescent="0.3">
      <c r="A50" s="158"/>
      <c r="B50" s="158" t="s">
        <v>365</v>
      </c>
      <c r="C50" s="158"/>
      <c r="D50" s="306" t="s">
        <v>55</v>
      </c>
      <c r="E50" s="334">
        <v>3.25</v>
      </c>
      <c r="F50" s="335">
        <v>1</v>
      </c>
    </row>
    <row r="51" spans="1:6" x14ac:dyDescent="0.3">
      <c r="A51" s="158"/>
      <c r="B51" s="158"/>
      <c r="C51" s="158"/>
      <c r="D51" s="306" t="s">
        <v>92</v>
      </c>
      <c r="E51" s="334">
        <v>1.5</v>
      </c>
      <c r="F51" s="335">
        <v>1</v>
      </c>
    </row>
    <row r="52" spans="1:6" x14ac:dyDescent="0.3">
      <c r="A52" s="158"/>
      <c r="B52" s="158"/>
      <c r="C52" s="158"/>
      <c r="D52" s="306" t="s">
        <v>214</v>
      </c>
      <c r="E52" s="334">
        <v>2.75</v>
      </c>
      <c r="F52" s="335">
        <v>1</v>
      </c>
    </row>
    <row r="53" spans="1:6" x14ac:dyDescent="0.3">
      <c r="A53" s="158"/>
      <c r="B53" s="158" t="s">
        <v>362</v>
      </c>
      <c r="C53" s="158" t="s">
        <v>366</v>
      </c>
      <c r="D53" s="217" t="s">
        <v>25</v>
      </c>
      <c r="E53" s="313">
        <v>3</v>
      </c>
      <c r="F53" s="312">
        <v>1</v>
      </c>
    </row>
    <row r="54" spans="1:6" x14ac:dyDescent="0.3">
      <c r="A54" s="158"/>
      <c r="B54" s="158"/>
      <c r="C54" s="158" t="s">
        <v>367</v>
      </c>
      <c r="D54" s="306" t="s">
        <v>90</v>
      </c>
      <c r="E54" s="334">
        <v>3</v>
      </c>
      <c r="F54" s="335">
        <v>1</v>
      </c>
    </row>
    <row r="55" spans="1:6" x14ac:dyDescent="0.3">
      <c r="A55" s="158"/>
      <c r="B55" s="158"/>
      <c r="C55" s="158"/>
      <c r="D55" s="306" t="s">
        <v>31</v>
      </c>
      <c r="E55" s="334">
        <v>2.6666666666666665</v>
      </c>
      <c r="F55" s="335">
        <v>1</v>
      </c>
    </row>
    <row r="56" spans="1:6" x14ac:dyDescent="0.3">
      <c r="A56" s="158"/>
      <c r="B56" s="158"/>
      <c r="C56" s="158"/>
      <c r="D56" s="306" t="s">
        <v>36</v>
      </c>
      <c r="E56" s="334">
        <v>2.6666666666666665</v>
      </c>
      <c r="F56" s="335">
        <v>1</v>
      </c>
    </row>
    <row r="57" spans="1:6" x14ac:dyDescent="0.3">
      <c r="A57" s="158"/>
      <c r="B57" s="158"/>
      <c r="C57" s="158"/>
      <c r="D57" s="217" t="s">
        <v>37</v>
      </c>
      <c r="E57" s="313">
        <v>2.8333333333333335</v>
      </c>
      <c r="F57" s="312">
        <v>1</v>
      </c>
    </row>
    <row r="58" spans="1:6" x14ac:dyDescent="0.3">
      <c r="A58" s="158"/>
      <c r="B58" s="158"/>
      <c r="C58" s="158" t="s">
        <v>368</v>
      </c>
      <c r="D58" s="217" t="s">
        <v>35</v>
      </c>
      <c r="E58" s="313">
        <v>1.5</v>
      </c>
      <c r="F58" s="312">
        <v>0</v>
      </c>
    </row>
    <row r="59" spans="1:6" x14ac:dyDescent="0.3">
      <c r="A59" s="158"/>
      <c r="B59" s="158"/>
      <c r="C59" s="158"/>
      <c r="D59" s="306" t="s">
        <v>38</v>
      </c>
      <c r="E59" s="334">
        <v>2</v>
      </c>
      <c r="F59" s="335">
        <v>0</v>
      </c>
    </row>
    <row r="60" spans="1:6" x14ac:dyDescent="0.3">
      <c r="A60" s="158"/>
      <c r="B60" s="158" t="s">
        <v>363</v>
      </c>
      <c r="C60" s="158"/>
      <c r="D60" s="306" t="s">
        <v>187</v>
      </c>
      <c r="E60" s="316">
        <v>4</v>
      </c>
      <c r="F60" s="335">
        <v>0</v>
      </c>
    </row>
    <row r="61" spans="1:6" x14ac:dyDescent="0.3">
      <c r="A61" s="158"/>
      <c r="B61" s="158"/>
      <c r="C61" s="158" t="s">
        <v>364</v>
      </c>
      <c r="D61" s="306" t="s">
        <v>32</v>
      </c>
      <c r="E61" s="334">
        <v>3.5</v>
      </c>
      <c r="F61" s="335">
        <v>0</v>
      </c>
    </row>
    <row r="62" spans="1:6" s="15" customFormat="1" x14ac:dyDescent="0.3">
      <c r="A62" s="158"/>
      <c r="B62" s="158"/>
      <c r="C62" s="158"/>
      <c r="D62" s="306" t="s">
        <v>180</v>
      </c>
      <c r="E62" s="334">
        <v>3.5</v>
      </c>
      <c r="F62" s="335">
        <v>1</v>
      </c>
    </row>
    <row r="63" spans="1:6" s="15" customFormat="1" x14ac:dyDescent="0.3">
      <c r="A63" s="158"/>
      <c r="B63" s="158"/>
      <c r="C63" s="158"/>
      <c r="D63" s="306" t="s">
        <v>33</v>
      </c>
      <c r="E63" s="334">
        <v>2</v>
      </c>
      <c r="F63" s="335">
        <v>1</v>
      </c>
    </row>
    <row r="64" spans="1:6" s="15" customFormat="1" x14ac:dyDescent="0.3">
      <c r="A64" s="158"/>
      <c r="B64" s="158"/>
      <c r="C64" s="158" t="s">
        <v>369</v>
      </c>
      <c r="D64" s="306" t="s">
        <v>39</v>
      </c>
      <c r="E64" s="334">
        <v>3.75</v>
      </c>
      <c r="F64" s="335">
        <v>1</v>
      </c>
    </row>
    <row r="65" spans="1:6" s="15" customFormat="1" x14ac:dyDescent="0.3">
      <c r="A65" s="158"/>
      <c r="B65" s="158"/>
      <c r="C65" s="158" t="s">
        <v>370</v>
      </c>
      <c r="D65" s="217" t="s">
        <v>181</v>
      </c>
      <c r="E65" s="313">
        <v>4</v>
      </c>
      <c r="F65" s="312">
        <v>0</v>
      </c>
    </row>
    <row r="66" spans="1:6" x14ac:dyDescent="0.3">
      <c r="A66" s="158"/>
      <c r="B66" s="158"/>
      <c r="C66" s="158"/>
      <c r="D66" s="217" t="s">
        <v>188</v>
      </c>
      <c r="E66" s="313">
        <v>3.6666666666666665</v>
      </c>
      <c r="F66" s="312">
        <v>4</v>
      </c>
    </row>
    <row r="67" spans="1:6" x14ac:dyDescent="0.3">
      <c r="A67" s="158"/>
      <c r="B67" s="158"/>
      <c r="C67" s="158"/>
      <c r="D67" s="217" t="s">
        <v>42</v>
      </c>
      <c r="E67" s="315">
        <v>2</v>
      </c>
      <c r="F67" s="312">
        <v>0</v>
      </c>
    </row>
    <row r="68" spans="1:6" x14ac:dyDescent="0.3">
      <c r="A68" s="163"/>
      <c r="B68" s="163"/>
      <c r="C68" s="163" t="s">
        <v>378</v>
      </c>
      <c r="D68" s="306" t="s">
        <v>210</v>
      </c>
      <c r="E68" s="316">
        <v>3</v>
      </c>
      <c r="F68" s="335">
        <v>4</v>
      </c>
    </row>
    <row r="69" spans="1:6" s="15" customFormat="1" x14ac:dyDescent="0.3">
      <c r="A69" s="158"/>
      <c r="B69" s="158" t="s">
        <v>375</v>
      </c>
      <c r="C69" s="158" t="s">
        <v>376</v>
      </c>
      <c r="D69" s="217" t="s">
        <v>255</v>
      </c>
      <c r="E69" s="313">
        <v>3</v>
      </c>
      <c r="F69" s="312">
        <v>0</v>
      </c>
    </row>
    <row r="70" spans="1:6" s="15" customFormat="1" x14ac:dyDescent="0.3">
      <c r="A70" s="158"/>
      <c r="B70" s="158"/>
      <c r="C70" s="158"/>
      <c r="D70" s="217" t="s">
        <v>240</v>
      </c>
      <c r="E70" s="313">
        <v>4</v>
      </c>
      <c r="F70" s="312">
        <v>0</v>
      </c>
    </row>
    <row r="71" spans="1:6" s="15" customFormat="1" x14ac:dyDescent="0.3">
      <c r="A71" s="158"/>
      <c r="B71" s="158"/>
      <c r="C71" s="158"/>
      <c r="D71" s="306" t="s">
        <v>40</v>
      </c>
      <c r="E71" s="334">
        <v>4</v>
      </c>
      <c r="F71" s="335">
        <v>4</v>
      </c>
    </row>
    <row r="72" spans="1:6" x14ac:dyDescent="0.3">
      <c r="A72" s="158"/>
      <c r="B72" s="158"/>
      <c r="C72" s="158"/>
      <c r="D72" s="306" t="s">
        <v>182</v>
      </c>
      <c r="E72" s="334">
        <v>3.5</v>
      </c>
      <c r="F72" s="335">
        <v>0</v>
      </c>
    </row>
    <row r="73" spans="1:6" x14ac:dyDescent="0.3">
      <c r="A73" s="158"/>
      <c r="B73" s="158"/>
      <c r="C73" s="158"/>
      <c r="D73" s="306" t="s">
        <v>241</v>
      </c>
      <c r="E73" s="334">
        <v>3.75</v>
      </c>
      <c r="F73" s="335">
        <v>1</v>
      </c>
    </row>
    <row r="74" spans="1:6" x14ac:dyDescent="0.3">
      <c r="A74" s="158"/>
      <c r="B74" s="158"/>
      <c r="C74" s="158"/>
      <c r="D74" s="306" t="s">
        <v>184</v>
      </c>
      <c r="E74" s="334">
        <v>1.3333333333333333</v>
      </c>
      <c r="F74" s="335">
        <v>0</v>
      </c>
    </row>
    <row r="75" spans="1:6" x14ac:dyDescent="0.3">
      <c r="A75" s="158"/>
      <c r="B75" s="158"/>
      <c r="C75" s="158"/>
      <c r="D75" s="217" t="s">
        <v>41</v>
      </c>
      <c r="E75" s="313">
        <v>1.3333333333333333</v>
      </c>
      <c r="F75" s="312">
        <v>0</v>
      </c>
    </row>
    <row r="76" spans="1:6" x14ac:dyDescent="0.3">
      <c r="A76" s="158"/>
      <c r="B76" s="158"/>
      <c r="C76" s="158"/>
      <c r="D76" s="217" t="s">
        <v>242</v>
      </c>
      <c r="E76" s="315">
        <v>2</v>
      </c>
      <c r="F76" s="312">
        <v>0</v>
      </c>
    </row>
    <row r="77" spans="1:6" x14ac:dyDescent="0.3">
      <c r="A77" s="158"/>
      <c r="B77" s="158"/>
      <c r="C77" s="158" t="s">
        <v>377</v>
      </c>
      <c r="D77" s="306" t="s">
        <v>185</v>
      </c>
      <c r="E77" s="334">
        <v>3</v>
      </c>
      <c r="F77" s="335">
        <v>3</v>
      </c>
    </row>
    <row r="78" spans="1:6" x14ac:dyDescent="0.3">
      <c r="A78" s="160"/>
      <c r="B78" s="160"/>
      <c r="C78" s="160"/>
      <c r="D78" s="217" t="s">
        <v>186</v>
      </c>
      <c r="E78" s="313">
        <v>3.3333333333333335</v>
      </c>
      <c r="F78" s="312">
        <v>0</v>
      </c>
    </row>
    <row r="79" spans="1:6" x14ac:dyDescent="0.3">
      <c r="A79" s="160"/>
      <c r="B79" s="160"/>
      <c r="C79" s="160"/>
      <c r="D79" s="217" t="s">
        <v>212</v>
      </c>
      <c r="E79" s="313">
        <v>4</v>
      </c>
      <c r="F79" s="312">
        <v>0</v>
      </c>
    </row>
    <row r="80" spans="1:6" x14ac:dyDescent="0.3">
      <c r="A80" s="160"/>
      <c r="B80" s="160"/>
      <c r="C80" s="392" t="s">
        <v>400</v>
      </c>
      <c r="D80" s="217" t="s">
        <v>44</v>
      </c>
      <c r="E80" s="315">
        <v>1.5</v>
      </c>
      <c r="F80" s="312">
        <v>0</v>
      </c>
    </row>
    <row r="81" spans="1:6" x14ac:dyDescent="0.3">
      <c r="A81" s="158"/>
      <c r="B81" s="158"/>
      <c r="C81" s="158" t="s">
        <v>115</v>
      </c>
      <c r="D81" s="220" t="s">
        <v>416</v>
      </c>
      <c r="E81" s="313">
        <v>4</v>
      </c>
      <c r="F81" s="312">
        <v>2</v>
      </c>
    </row>
    <row r="82" spans="1:6" x14ac:dyDescent="0.3">
      <c r="A82" s="158"/>
      <c r="B82" s="158" t="s">
        <v>379</v>
      </c>
      <c r="C82" s="158" t="s">
        <v>417</v>
      </c>
      <c r="D82" s="306" t="s">
        <v>43</v>
      </c>
      <c r="E82" s="341">
        <v>4</v>
      </c>
      <c r="F82" s="342">
        <v>4</v>
      </c>
    </row>
    <row r="83" spans="1:6" x14ac:dyDescent="0.3">
      <c r="A83" s="162"/>
      <c r="B83" s="162"/>
      <c r="C83" s="162"/>
      <c r="D83" s="217" t="s">
        <v>211</v>
      </c>
      <c r="E83" s="315">
        <v>3.5</v>
      </c>
      <c r="F83" s="312">
        <v>0</v>
      </c>
    </row>
    <row r="84" spans="1:6" x14ac:dyDescent="0.3">
      <c r="A84" s="158"/>
      <c r="B84" s="158"/>
      <c r="C84" s="158" t="s">
        <v>418</v>
      </c>
      <c r="D84" s="306" t="s">
        <v>53</v>
      </c>
      <c r="E84" s="334">
        <v>3.6666666666666665</v>
      </c>
      <c r="F84" s="335">
        <v>1</v>
      </c>
    </row>
    <row r="85" spans="1:6" x14ac:dyDescent="0.3">
      <c r="A85" s="162"/>
      <c r="B85" s="158"/>
      <c r="C85" s="162" t="s">
        <v>380</v>
      </c>
      <c r="D85" s="306" t="s">
        <v>213</v>
      </c>
      <c r="E85" s="316">
        <v>4</v>
      </c>
      <c r="F85" s="335">
        <v>4</v>
      </c>
    </row>
    <row r="86" spans="1:6" x14ac:dyDescent="0.3">
      <c r="A86" s="163"/>
      <c r="B86" s="163"/>
      <c r="C86" s="163"/>
      <c r="D86" s="217" t="s">
        <v>320</v>
      </c>
      <c r="E86" s="315">
        <v>0</v>
      </c>
      <c r="F86" s="312">
        <v>0</v>
      </c>
    </row>
    <row r="87" spans="1:6" x14ac:dyDescent="0.3">
      <c r="A87" s="158"/>
      <c r="B87" s="158" t="s">
        <v>381</v>
      </c>
      <c r="C87" s="158"/>
      <c r="D87" s="306" t="s">
        <v>340</v>
      </c>
      <c r="E87" s="316">
        <v>4</v>
      </c>
      <c r="F87" s="335">
        <v>4</v>
      </c>
    </row>
    <row r="88" spans="1:6" x14ac:dyDescent="0.3">
      <c r="A88" s="158"/>
      <c r="B88" s="158"/>
      <c r="C88" s="158"/>
      <c r="D88" s="217" t="s">
        <v>248</v>
      </c>
      <c r="E88" s="315">
        <v>0</v>
      </c>
      <c r="F88" s="312">
        <v>0</v>
      </c>
    </row>
    <row r="89" spans="1:6" x14ac:dyDescent="0.3">
      <c r="A89" s="160"/>
      <c r="B89" s="160" t="s">
        <v>382</v>
      </c>
      <c r="C89" s="160"/>
      <c r="D89" s="311" t="s">
        <v>45</v>
      </c>
      <c r="E89" s="317">
        <v>0</v>
      </c>
      <c r="F89" s="335">
        <v>0</v>
      </c>
    </row>
    <row r="90" spans="1:6" ht="15" thickBot="1" x14ac:dyDescent="0.35">
      <c r="A90" s="161"/>
      <c r="B90" s="161"/>
      <c r="C90" s="161"/>
      <c r="D90" s="306" t="s">
        <v>331</v>
      </c>
      <c r="E90" s="316">
        <v>0</v>
      </c>
      <c r="F90" s="335">
        <v>0</v>
      </c>
    </row>
    <row r="91" spans="1:6" ht="15" thickBot="1" x14ac:dyDescent="0.35">
      <c r="A91" s="301" t="s">
        <v>15</v>
      </c>
      <c r="B91" s="388"/>
      <c r="C91" s="388"/>
      <c r="D91" s="388"/>
      <c r="E91" s="328"/>
      <c r="F91" s="329"/>
    </row>
    <row r="92" spans="1:6" x14ac:dyDescent="0.3">
      <c r="A92" s="173"/>
      <c r="B92" s="173" t="s">
        <v>384</v>
      </c>
      <c r="C92" s="173" t="s">
        <v>383</v>
      </c>
      <c r="D92" s="310" t="s">
        <v>72</v>
      </c>
      <c r="E92" s="336">
        <v>3.5</v>
      </c>
      <c r="F92" s="337">
        <v>4</v>
      </c>
    </row>
    <row r="93" spans="1:6" x14ac:dyDescent="0.3">
      <c r="A93" s="158"/>
      <c r="B93" s="158"/>
      <c r="C93" s="158"/>
      <c r="D93" s="306" t="s">
        <v>73</v>
      </c>
      <c r="E93" s="334">
        <v>3.75</v>
      </c>
      <c r="F93" s="335">
        <v>4</v>
      </c>
    </row>
    <row r="94" spans="1:6" x14ac:dyDescent="0.3">
      <c r="A94" s="158"/>
      <c r="B94" s="158"/>
      <c r="C94" s="158"/>
      <c r="D94" s="91" t="s">
        <v>432</v>
      </c>
      <c r="E94" s="332">
        <v>0</v>
      </c>
      <c r="F94" s="333">
        <v>0</v>
      </c>
    </row>
    <row r="95" spans="1:6" x14ac:dyDescent="0.3">
      <c r="A95" s="158"/>
      <c r="B95" s="158"/>
      <c r="C95" s="158"/>
      <c r="D95" s="217" t="s">
        <v>74</v>
      </c>
      <c r="E95" s="315">
        <v>0</v>
      </c>
      <c r="F95" s="312">
        <v>0</v>
      </c>
    </row>
    <row r="96" spans="1:6" x14ac:dyDescent="0.3">
      <c r="A96" s="158"/>
      <c r="B96" s="158"/>
      <c r="C96" s="158" t="s">
        <v>389</v>
      </c>
      <c r="D96" s="217"/>
      <c r="E96" s="315">
        <v>0</v>
      </c>
      <c r="F96" s="312">
        <v>0</v>
      </c>
    </row>
    <row r="97" spans="1:6" x14ac:dyDescent="0.3">
      <c r="A97" s="158"/>
      <c r="B97" s="158"/>
      <c r="C97" s="158" t="s">
        <v>385</v>
      </c>
      <c r="D97" s="217"/>
      <c r="E97" s="315">
        <v>0</v>
      </c>
      <c r="F97" s="312">
        <v>0</v>
      </c>
    </row>
    <row r="98" spans="1:6" x14ac:dyDescent="0.3">
      <c r="A98" s="158"/>
      <c r="B98" s="158"/>
      <c r="C98" s="158" t="s">
        <v>386</v>
      </c>
      <c r="D98" s="217" t="s">
        <v>83</v>
      </c>
      <c r="E98" s="313">
        <v>1.6666666666666667</v>
      </c>
      <c r="F98" s="312">
        <v>2</v>
      </c>
    </row>
    <row r="99" spans="1:6" x14ac:dyDescent="0.3">
      <c r="A99" s="158"/>
      <c r="B99" s="158"/>
      <c r="C99" s="158" t="s">
        <v>387</v>
      </c>
      <c r="D99" s="217" t="s">
        <v>75</v>
      </c>
      <c r="E99" s="315">
        <v>2.5</v>
      </c>
      <c r="F99" s="312">
        <v>2</v>
      </c>
    </row>
    <row r="100" spans="1:6" x14ac:dyDescent="0.3">
      <c r="A100" s="158"/>
      <c r="B100" s="158"/>
      <c r="C100" s="158" t="s">
        <v>394</v>
      </c>
      <c r="D100" s="217" t="s">
        <v>76</v>
      </c>
      <c r="E100" s="315">
        <v>2</v>
      </c>
      <c r="F100" s="312">
        <v>0</v>
      </c>
    </row>
    <row r="101" spans="1:6" x14ac:dyDescent="0.3">
      <c r="A101" s="158"/>
      <c r="B101" s="158"/>
      <c r="C101" s="158" t="s">
        <v>390</v>
      </c>
      <c r="D101" s="217" t="s">
        <v>77</v>
      </c>
      <c r="E101" s="315">
        <v>2</v>
      </c>
      <c r="F101" s="312">
        <v>2</v>
      </c>
    </row>
    <row r="102" spans="1:6" x14ac:dyDescent="0.3">
      <c r="A102" s="158"/>
      <c r="B102" s="158"/>
      <c r="C102" s="158" t="s">
        <v>391</v>
      </c>
      <c r="D102" s="220" t="s">
        <v>78</v>
      </c>
      <c r="E102" s="318">
        <v>2</v>
      </c>
      <c r="F102" s="312">
        <v>2</v>
      </c>
    </row>
    <row r="103" spans="1:6" x14ac:dyDescent="0.3">
      <c r="A103" s="158"/>
      <c r="B103" s="158"/>
      <c r="C103" s="158"/>
      <c r="D103" s="220" t="s">
        <v>79</v>
      </c>
      <c r="E103" s="318">
        <v>2.5</v>
      </c>
      <c r="F103" s="312">
        <v>2</v>
      </c>
    </row>
    <row r="104" spans="1:6" x14ac:dyDescent="0.3">
      <c r="A104" s="158"/>
      <c r="B104" s="158"/>
      <c r="C104" s="158" t="s">
        <v>393</v>
      </c>
      <c r="D104" s="217" t="s">
        <v>81</v>
      </c>
      <c r="E104" s="315">
        <v>3.75</v>
      </c>
      <c r="F104" s="312">
        <v>3</v>
      </c>
    </row>
    <row r="105" spans="1:6" x14ac:dyDescent="0.3">
      <c r="A105" s="158"/>
      <c r="B105" s="158"/>
      <c r="C105" s="158" t="s">
        <v>395</v>
      </c>
      <c r="D105" s="217" t="s">
        <v>82</v>
      </c>
      <c r="E105" s="315">
        <v>1</v>
      </c>
      <c r="F105" s="312">
        <v>0</v>
      </c>
    </row>
    <row r="106" spans="1:6" x14ac:dyDescent="0.3">
      <c r="A106" s="158"/>
      <c r="B106" s="158"/>
      <c r="C106" s="158" t="s">
        <v>397</v>
      </c>
      <c r="D106" s="220" t="s">
        <v>326</v>
      </c>
      <c r="E106" s="318">
        <v>2.5</v>
      </c>
      <c r="F106" s="312">
        <v>0</v>
      </c>
    </row>
    <row r="107" spans="1:6" x14ac:dyDescent="0.3">
      <c r="A107" s="158"/>
      <c r="B107" s="158"/>
      <c r="C107" s="158" t="s">
        <v>398</v>
      </c>
      <c r="D107" s="220" t="s">
        <v>173</v>
      </c>
      <c r="E107" s="318">
        <v>3</v>
      </c>
      <c r="F107" s="312">
        <v>0</v>
      </c>
    </row>
    <row r="108" spans="1:6" x14ac:dyDescent="0.3">
      <c r="A108" s="158"/>
      <c r="B108" s="158"/>
      <c r="C108" s="158" t="s">
        <v>392</v>
      </c>
      <c r="D108" s="220" t="s">
        <v>327</v>
      </c>
      <c r="E108" s="318">
        <v>2</v>
      </c>
      <c r="F108" s="312">
        <v>0</v>
      </c>
    </row>
    <row r="109" spans="1:6" x14ac:dyDescent="0.3">
      <c r="A109" s="158"/>
      <c r="B109" s="158"/>
      <c r="C109" s="158" t="s">
        <v>396</v>
      </c>
      <c r="D109" s="220" t="s">
        <v>325</v>
      </c>
      <c r="E109" s="332">
        <v>2</v>
      </c>
      <c r="F109" s="333">
        <v>2</v>
      </c>
    </row>
    <row r="110" spans="1:6" x14ac:dyDescent="0.3">
      <c r="A110" s="158"/>
      <c r="B110" s="158"/>
      <c r="C110" s="158" t="s">
        <v>399</v>
      </c>
      <c r="D110" s="220" t="s">
        <v>324</v>
      </c>
      <c r="E110" s="318">
        <v>1</v>
      </c>
      <c r="F110" s="312">
        <v>0</v>
      </c>
    </row>
    <row r="111" spans="1:6" x14ac:dyDescent="0.3">
      <c r="A111" s="158"/>
      <c r="B111" s="158" t="s">
        <v>428</v>
      </c>
      <c r="C111" s="158" t="s">
        <v>401</v>
      </c>
      <c r="D111" s="338" t="s">
        <v>88</v>
      </c>
      <c r="E111" s="339">
        <v>4</v>
      </c>
      <c r="F111" s="335">
        <v>2</v>
      </c>
    </row>
    <row r="112" spans="1:6" x14ac:dyDescent="0.3">
      <c r="A112" s="158"/>
      <c r="B112" s="158"/>
      <c r="C112" s="158" t="s">
        <v>402</v>
      </c>
      <c r="D112" s="220"/>
      <c r="E112" s="318">
        <v>0</v>
      </c>
      <c r="F112" s="312">
        <v>0</v>
      </c>
    </row>
    <row r="113" spans="1:6" x14ac:dyDescent="0.3">
      <c r="A113" s="158"/>
      <c r="B113" s="158"/>
      <c r="C113" s="158" t="s">
        <v>403</v>
      </c>
      <c r="D113" s="220"/>
      <c r="E113" s="318">
        <v>0</v>
      </c>
      <c r="F113" s="312">
        <v>0</v>
      </c>
    </row>
    <row r="114" spans="1:6" x14ac:dyDescent="0.3">
      <c r="A114" s="158"/>
      <c r="B114" s="158" t="s">
        <v>404</v>
      </c>
      <c r="C114" s="158" t="s">
        <v>405</v>
      </c>
      <c r="D114" s="217" t="s">
        <v>244</v>
      </c>
      <c r="E114" s="313">
        <v>4</v>
      </c>
      <c r="F114" s="312">
        <v>3</v>
      </c>
    </row>
    <row r="115" spans="1:6" x14ac:dyDescent="0.3">
      <c r="A115" s="158"/>
      <c r="B115" s="158"/>
      <c r="C115" s="158"/>
      <c r="D115" s="217" t="s">
        <v>80</v>
      </c>
      <c r="E115" s="313">
        <v>2.6666666666666665</v>
      </c>
      <c r="F115" s="312">
        <v>2</v>
      </c>
    </row>
    <row r="116" spans="1:6" x14ac:dyDescent="0.3">
      <c r="A116" s="158"/>
      <c r="B116" s="158"/>
      <c r="C116" s="158" t="s">
        <v>406</v>
      </c>
      <c r="D116" s="217"/>
      <c r="E116" s="315">
        <v>0</v>
      </c>
      <c r="F116" s="312">
        <v>0</v>
      </c>
    </row>
    <row r="117" spans="1:6" x14ac:dyDescent="0.3">
      <c r="A117" s="158"/>
      <c r="B117" s="158"/>
      <c r="C117" s="158" t="s">
        <v>407</v>
      </c>
      <c r="D117" s="158"/>
      <c r="E117" s="313">
        <v>0</v>
      </c>
      <c r="F117" s="312">
        <v>0</v>
      </c>
    </row>
    <row r="118" spans="1:6" x14ac:dyDescent="0.3">
      <c r="A118" s="158"/>
      <c r="B118" s="158"/>
      <c r="C118" s="158" t="s">
        <v>408</v>
      </c>
      <c r="D118" s="158"/>
      <c r="E118" s="313">
        <v>0</v>
      </c>
      <c r="F118" s="312">
        <v>0</v>
      </c>
    </row>
    <row r="119" spans="1:6" x14ac:dyDescent="0.3">
      <c r="A119" s="158"/>
      <c r="B119" s="158"/>
      <c r="C119" s="158" t="s">
        <v>409</v>
      </c>
      <c r="D119" s="220" t="s">
        <v>332</v>
      </c>
      <c r="E119" s="318">
        <v>1</v>
      </c>
      <c r="F119" s="312">
        <v>0</v>
      </c>
    </row>
    <row r="120" spans="1:6" x14ac:dyDescent="0.3">
      <c r="A120" s="158"/>
      <c r="B120" s="158"/>
      <c r="C120" s="158" t="s">
        <v>410</v>
      </c>
      <c r="D120" s="217" t="s">
        <v>85</v>
      </c>
      <c r="E120" s="332">
        <v>3.5</v>
      </c>
      <c r="F120" s="333">
        <v>2</v>
      </c>
    </row>
    <row r="121" spans="1:6" x14ac:dyDescent="0.3">
      <c r="A121" s="158"/>
      <c r="B121" s="158"/>
      <c r="C121" s="158" t="s">
        <v>411</v>
      </c>
      <c r="D121" s="217" t="s">
        <v>86</v>
      </c>
      <c r="E121" s="332">
        <v>3</v>
      </c>
      <c r="F121" s="333">
        <v>2</v>
      </c>
    </row>
    <row r="122" spans="1:6" x14ac:dyDescent="0.3">
      <c r="A122" s="158"/>
      <c r="B122" s="158"/>
      <c r="C122" s="158" t="s">
        <v>412</v>
      </c>
      <c r="D122" s="217" t="s">
        <v>87</v>
      </c>
      <c r="E122" s="332">
        <v>3</v>
      </c>
      <c r="F122" s="333">
        <v>2</v>
      </c>
    </row>
    <row r="123" spans="1:6" x14ac:dyDescent="0.3">
      <c r="A123" s="158"/>
      <c r="B123" s="158"/>
      <c r="C123" s="158" t="s">
        <v>413</v>
      </c>
      <c r="D123" s="217" t="s">
        <v>257</v>
      </c>
      <c r="E123" s="332">
        <v>2.5</v>
      </c>
      <c r="F123" s="333">
        <v>0</v>
      </c>
    </row>
    <row r="124" spans="1:6" x14ac:dyDescent="0.3">
      <c r="A124" s="158"/>
      <c r="B124" s="158"/>
      <c r="C124" s="158" t="s">
        <v>414</v>
      </c>
      <c r="D124" s="158" t="s">
        <v>328</v>
      </c>
      <c r="E124" s="313">
        <v>2</v>
      </c>
      <c r="F124" s="312">
        <v>2</v>
      </c>
    </row>
    <row r="125" spans="1:6" x14ac:dyDescent="0.3">
      <c r="A125" s="158"/>
      <c r="B125" s="158"/>
      <c r="C125" s="158" t="s">
        <v>415</v>
      </c>
      <c r="D125" s="158"/>
      <c r="E125" s="313">
        <v>0</v>
      </c>
      <c r="F125" s="312">
        <v>0</v>
      </c>
    </row>
    <row r="126" spans="1:6" x14ac:dyDescent="0.3">
      <c r="A126" s="158"/>
      <c r="B126" s="158"/>
      <c r="C126" s="158" t="s">
        <v>114</v>
      </c>
      <c r="D126" s="220" t="s">
        <v>114</v>
      </c>
      <c r="E126" s="318">
        <v>3</v>
      </c>
      <c r="F126" s="312">
        <v>0</v>
      </c>
    </row>
    <row r="127" spans="1:6" x14ac:dyDescent="0.3">
      <c r="A127" s="158"/>
      <c r="B127" s="158"/>
      <c r="C127" s="158"/>
      <c r="D127" s="220" t="s">
        <v>190</v>
      </c>
      <c r="E127" s="318">
        <v>4</v>
      </c>
      <c r="F127" s="312">
        <v>0</v>
      </c>
    </row>
    <row r="128" spans="1:6" ht="15" thickBot="1" x14ac:dyDescent="0.35">
      <c r="A128" s="158"/>
      <c r="B128" s="158" t="s">
        <v>116</v>
      </c>
      <c r="C128" s="158"/>
      <c r="D128" s="220" t="s">
        <v>116</v>
      </c>
      <c r="E128" s="313">
        <v>4</v>
      </c>
      <c r="F128" s="312">
        <v>4</v>
      </c>
    </row>
    <row r="129" spans="1:6" ht="15" thickBot="1" x14ac:dyDescent="0.35">
      <c r="A129" s="302" t="s">
        <v>16</v>
      </c>
      <c r="B129" s="387"/>
      <c r="C129" s="387"/>
      <c r="D129" s="387"/>
      <c r="E129" s="330"/>
      <c r="F129" s="331"/>
    </row>
    <row r="130" spans="1:6" x14ac:dyDescent="0.3">
      <c r="A130" s="173"/>
      <c r="B130" s="173" t="s">
        <v>419</v>
      </c>
      <c r="C130" s="173"/>
      <c r="D130" s="323" t="s">
        <v>47</v>
      </c>
      <c r="E130" s="336">
        <v>3</v>
      </c>
      <c r="F130" s="337">
        <v>3</v>
      </c>
    </row>
    <row r="131" spans="1:6" x14ac:dyDescent="0.3">
      <c r="A131" s="158"/>
      <c r="B131" s="158"/>
      <c r="C131" s="158"/>
      <c r="D131" s="211" t="s">
        <v>193</v>
      </c>
      <c r="E131" s="313">
        <v>3.5</v>
      </c>
      <c r="F131" s="312">
        <v>3</v>
      </c>
    </row>
    <row r="132" spans="1:6" x14ac:dyDescent="0.3">
      <c r="A132" s="158"/>
      <c r="B132" s="158" t="s">
        <v>426</v>
      </c>
      <c r="C132" s="158"/>
      <c r="D132" s="213"/>
      <c r="E132" s="314">
        <v>0</v>
      </c>
      <c r="F132" s="312">
        <v>0</v>
      </c>
    </row>
    <row r="133" spans="1:6" x14ac:dyDescent="0.3">
      <c r="A133" s="158"/>
      <c r="B133" s="158" t="s">
        <v>420</v>
      </c>
      <c r="C133" s="158"/>
      <c r="D133" s="309" t="s">
        <v>52</v>
      </c>
      <c r="E133" s="334">
        <v>3.75</v>
      </c>
      <c r="F133" s="335">
        <v>4</v>
      </c>
    </row>
    <row r="134" spans="1:6" x14ac:dyDescent="0.3">
      <c r="A134" s="158"/>
      <c r="B134" s="158" t="s">
        <v>422</v>
      </c>
      <c r="C134" s="158"/>
      <c r="D134" s="309" t="s">
        <v>51</v>
      </c>
      <c r="E134" s="334">
        <v>3</v>
      </c>
      <c r="F134" s="335">
        <v>1</v>
      </c>
    </row>
    <row r="135" spans="1:6" x14ac:dyDescent="0.3">
      <c r="A135" s="158"/>
      <c r="B135" s="158" t="s">
        <v>423</v>
      </c>
      <c r="C135" s="158"/>
      <c r="D135" s="213" t="s">
        <v>329</v>
      </c>
      <c r="E135" s="313">
        <v>3.5</v>
      </c>
      <c r="F135" s="312">
        <v>3</v>
      </c>
    </row>
    <row r="136" spans="1:6" x14ac:dyDescent="0.3">
      <c r="A136" s="158"/>
      <c r="B136" s="158"/>
      <c r="C136" s="158"/>
      <c r="D136" s="213" t="s">
        <v>195</v>
      </c>
      <c r="E136" s="319">
        <v>3</v>
      </c>
      <c r="F136" s="312">
        <v>0</v>
      </c>
    </row>
    <row r="137" spans="1:6" x14ac:dyDescent="0.3">
      <c r="A137" s="158"/>
      <c r="B137" s="158" t="s">
        <v>424</v>
      </c>
      <c r="C137" s="158"/>
      <c r="D137" s="306" t="s">
        <v>56</v>
      </c>
      <c r="E137" s="334">
        <v>3</v>
      </c>
      <c r="F137" s="335">
        <v>1</v>
      </c>
    </row>
    <row r="139" spans="1:6" x14ac:dyDescent="0.3">
      <c r="D139" s="145" t="s">
        <v>429</v>
      </c>
    </row>
  </sheetData>
  <mergeCells count="1">
    <mergeCell ref="E1:F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80B4-F5A1-4BF9-9A77-69A0DB4630A5}">
  <dimension ref="A1:E140"/>
  <sheetViews>
    <sheetView zoomScale="70" zoomScaleNormal="70" workbookViewId="0">
      <selection activeCell="E5" sqref="E5"/>
    </sheetView>
  </sheetViews>
  <sheetFormatPr baseColWidth="10" defaultRowHeight="14.4" x14ac:dyDescent="0.3"/>
  <cols>
    <col min="1" max="1" width="19.21875" customWidth="1"/>
    <col min="2" max="2" width="24.21875" bestFit="1" customWidth="1"/>
    <col min="3" max="3" width="31.21875" bestFit="1" customWidth="1"/>
    <col min="4" max="4" width="71.33203125" customWidth="1"/>
    <col min="5" max="5" width="10.6640625" bestFit="1" customWidth="1"/>
  </cols>
  <sheetData>
    <row r="1" spans="1:5" ht="16.2" thickBot="1" x14ac:dyDescent="0.35">
      <c r="A1" s="150" t="s">
        <v>59</v>
      </c>
      <c r="B1" s="205"/>
      <c r="C1" s="205"/>
      <c r="D1" s="251"/>
      <c r="E1" s="14"/>
    </row>
    <row r="2" spans="1:5" x14ac:dyDescent="0.3">
      <c r="A2" s="157"/>
      <c r="B2" s="206"/>
      <c r="C2" s="206"/>
      <c r="D2" s="389" t="s">
        <v>0</v>
      </c>
      <c r="E2" s="77" t="s">
        <v>433</v>
      </c>
    </row>
    <row r="3" spans="1:5" ht="15" thickBot="1" x14ac:dyDescent="0.35">
      <c r="A3" s="372"/>
      <c r="B3" s="372"/>
      <c r="C3" s="372"/>
      <c r="D3" s="390" t="s">
        <v>0</v>
      </c>
      <c r="E3" s="77" t="s">
        <v>433</v>
      </c>
    </row>
    <row r="4" spans="1:5" ht="15" thickBot="1" x14ac:dyDescent="0.35">
      <c r="A4" s="299" t="s">
        <v>1</v>
      </c>
      <c r="B4" s="383"/>
      <c r="C4" s="383"/>
      <c r="D4" s="383"/>
      <c r="E4" s="367"/>
    </row>
    <row r="5" spans="1:5" x14ac:dyDescent="0.3">
      <c r="A5" s="173"/>
      <c r="B5" s="343" t="s">
        <v>3</v>
      </c>
      <c r="C5" s="181" t="s">
        <v>17</v>
      </c>
      <c r="D5" s="304" t="s">
        <v>17</v>
      </c>
      <c r="E5" s="373">
        <v>3</v>
      </c>
    </row>
    <row r="6" spans="1:5" x14ac:dyDescent="0.3">
      <c r="A6" s="159"/>
      <c r="B6" s="344"/>
      <c r="C6" s="207"/>
      <c r="D6" s="211" t="s">
        <v>439</v>
      </c>
      <c r="E6" s="374">
        <v>0</v>
      </c>
    </row>
    <row r="7" spans="1:5" x14ac:dyDescent="0.3">
      <c r="A7" s="158"/>
      <c r="B7" s="77"/>
      <c r="C7" s="182" t="s">
        <v>19</v>
      </c>
      <c r="D7" s="213" t="s">
        <v>19</v>
      </c>
      <c r="E7" s="374">
        <v>0</v>
      </c>
    </row>
    <row r="8" spans="1:5" x14ac:dyDescent="0.3">
      <c r="A8" s="158"/>
      <c r="B8" s="77"/>
      <c r="C8" s="182"/>
      <c r="D8" s="305" t="s">
        <v>440</v>
      </c>
      <c r="E8" s="365">
        <v>2</v>
      </c>
    </row>
    <row r="9" spans="1:5" x14ac:dyDescent="0.3">
      <c r="A9" s="158"/>
      <c r="B9" s="77"/>
      <c r="C9" s="182" t="s">
        <v>18</v>
      </c>
      <c r="D9" s="305" t="s">
        <v>18</v>
      </c>
      <c r="E9" s="365">
        <v>3</v>
      </c>
    </row>
    <row r="10" spans="1:5" x14ac:dyDescent="0.3">
      <c r="A10" s="158"/>
      <c r="B10" s="77"/>
      <c r="C10" s="182" t="s">
        <v>345</v>
      </c>
      <c r="D10" s="215" t="s">
        <v>441</v>
      </c>
      <c r="E10" s="374">
        <v>3.5</v>
      </c>
    </row>
    <row r="11" spans="1:5" x14ac:dyDescent="0.3">
      <c r="A11" s="158"/>
      <c r="B11" s="77"/>
      <c r="C11" s="182" t="s">
        <v>96</v>
      </c>
      <c r="D11" s="306" t="s">
        <v>442</v>
      </c>
      <c r="E11" s="365">
        <v>4</v>
      </c>
    </row>
    <row r="12" spans="1:5" x14ac:dyDescent="0.3">
      <c r="A12" s="158"/>
      <c r="B12" s="77"/>
      <c r="C12" s="182" t="s">
        <v>343</v>
      </c>
      <c r="D12" s="307" t="s">
        <v>343</v>
      </c>
      <c r="E12" s="365">
        <v>4</v>
      </c>
    </row>
    <row r="13" spans="1:5" x14ac:dyDescent="0.3">
      <c r="A13" s="158"/>
      <c r="B13" s="77"/>
      <c r="C13" s="182" t="s">
        <v>356</v>
      </c>
      <c r="D13" s="215" t="s">
        <v>356</v>
      </c>
      <c r="E13" s="374">
        <v>0</v>
      </c>
    </row>
    <row r="14" spans="1:5" x14ac:dyDescent="0.3">
      <c r="A14" s="158"/>
      <c r="B14" s="77"/>
      <c r="C14" s="182" t="s">
        <v>344</v>
      </c>
      <c r="D14" s="308" t="s">
        <v>443</v>
      </c>
      <c r="E14" s="365">
        <v>4</v>
      </c>
    </row>
    <row r="15" spans="1:5" x14ac:dyDescent="0.3">
      <c r="A15" s="158"/>
      <c r="B15" s="77"/>
      <c r="C15" s="182" t="s">
        <v>284</v>
      </c>
      <c r="D15" s="308" t="s">
        <v>284</v>
      </c>
      <c r="E15" s="365">
        <v>4</v>
      </c>
    </row>
    <row r="16" spans="1:5" x14ac:dyDescent="0.3">
      <c r="A16" s="158"/>
      <c r="B16" s="77"/>
      <c r="C16" s="182"/>
      <c r="D16" s="308" t="s">
        <v>444</v>
      </c>
      <c r="E16" s="365">
        <v>1</v>
      </c>
    </row>
    <row r="17" spans="1:5" x14ac:dyDescent="0.3">
      <c r="A17" s="158"/>
      <c r="B17" s="77"/>
      <c r="C17" s="182" t="s">
        <v>359</v>
      </c>
      <c r="D17" s="306" t="s">
        <v>359</v>
      </c>
      <c r="E17" s="365">
        <v>3</v>
      </c>
    </row>
    <row r="18" spans="1:5" x14ac:dyDescent="0.3">
      <c r="A18" s="158"/>
      <c r="B18" s="77"/>
      <c r="C18" s="182" t="s">
        <v>535</v>
      </c>
      <c r="D18" s="211" t="s">
        <v>445</v>
      </c>
      <c r="E18" s="374">
        <v>0</v>
      </c>
    </row>
    <row r="19" spans="1:5" x14ac:dyDescent="0.3">
      <c r="A19" s="158"/>
      <c r="B19" s="77"/>
      <c r="C19" s="182"/>
      <c r="D19" s="309" t="s">
        <v>421</v>
      </c>
      <c r="E19" s="365">
        <v>0</v>
      </c>
    </row>
    <row r="20" spans="1:5" x14ac:dyDescent="0.3">
      <c r="A20" s="158"/>
      <c r="B20" s="77"/>
      <c r="C20" s="182"/>
      <c r="D20" s="215" t="s">
        <v>446</v>
      </c>
      <c r="E20" s="374">
        <v>3.5</v>
      </c>
    </row>
    <row r="21" spans="1:5" x14ac:dyDescent="0.3">
      <c r="A21" s="158"/>
      <c r="B21" s="77"/>
      <c r="C21" s="182" t="s">
        <v>533</v>
      </c>
      <c r="D21" s="215" t="s">
        <v>447</v>
      </c>
      <c r="E21" s="374">
        <v>0</v>
      </c>
    </row>
    <row r="22" spans="1:5" x14ac:dyDescent="0.3">
      <c r="A22" s="158"/>
      <c r="B22" s="77"/>
      <c r="C22" s="182"/>
      <c r="D22" s="215" t="s">
        <v>448</v>
      </c>
      <c r="E22" s="374">
        <v>0</v>
      </c>
    </row>
    <row r="23" spans="1:5" x14ac:dyDescent="0.3">
      <c r="A23" s="158"/>
      <c r="B23" s="77"/>
      <c r="C23" s="182"/>
      <c r="D23" s="213" t="s">
        <v>449</v>
      </c>
      <c r="E23" s="374">
        <v>0</v>
      </c>
    </row>
    <row r="24" spans="1:5" x14ac:dyDescent="0.3">
      <c r="A24" s="158"/>
      <c r="B24" s="77"/>
      <c r="C24" s="182"/>
      <c r="D24" s="215" t="s">
        <v>450</v>
      </c>
      <c r="E24" s="374">
        <v>1.5</v>
      </c>
    </row>
    <row r="25" spans="1:5" x14ac:dyDescent="0.3">
      <c r="A25" s="158"/>
      <c r="B25" s="77"/>
      <c r="C25" s="182"/>
      <c r="D25" s="213" t="s">
        <v>451</v>
      </c>
      <c r="E25" s="374">
        <v>1.5</v>
      </c>
    </row>
    <row r="26" spans="1:5" x14ac:dyDescent="0.3">
      <c r="A26" s="158"/>
      <c r="B26" s="77"/>
      <c r="C26" s="182"/>
      <c r="D26" s="213" t="s">
        <v>452</v>
      </c>
      <c r="E26" s="374">
        <v>1.5</v>
      </c>
    </row>
    <row r="27" spans="1:5" x14ac:dyDescent="0.3">
      <c r="A27" s="158"/>
      <c r="B27" s="77" t="s">
        <v>4</v>
      </c>
      <c r="C27" s="182" t="s">
        <v>349</v>
      </c>
      <c r="D27" s="215" t="s">
        <v>349</v>
      </c>
      <c r="E27" s="374">
        <v>1.5</v>
      </c>
    </row>
    <row r="28" spans="1:5" x14ac:dyDescent="0.3">
      <c r="A28" s="158"/>
      <c r="B28" s="77"/>
      <c r="C28" s="182" t="s">
        <v>350</v>
      </c>
      <c r="D28" s="215" t="s">
        <v>350</v>
      </c>
      <c r="E28" s="374">
        <v>2</v>
      </c>
    </row>
    <row r="29" spans="1:5" x14ac:dyDescent="0.3">
      <c r="A29" s="158"/>
      <c r="B29" s="13"/>
      <c r="C29" s="182" t="s">
        <v>319</v>
      </c>
      <c r="D29" s="215" t="s">
        <v>319</v>
      </c>
      <c r="E29" s="374">
        <v>0</v>
      </c>
    </row>
    <row r="30" spans="1:5" x14ac:dyDescent="0.3">
      <c r="A30" s="158"/>
      <c r="B30" s="77"/>
      <c r="C30" s="182" t="s">
        <v>346</v>
      </c>
      <c r="D30" s="308" t="s">
        <v>346</v>
      </c>
      <c r="E30" s="365">
        <v>3.5</v>
      </c>
    </row>
    <row r="31" spans="1:5" x14ac:dyDescent="0.3">
      <c r="A31" s="158"/>
      <c r="B31" s="77"/>
      <c r="C31" s="182" t="s">
        <v>347</v>
      </c>
      <c r="D31" s="308" t="s">
        <v>347</v>
      </c>
      <c r="E31" s="365">
        <v>3.5</v>
      </c>
    </row>
    <row r="32" spans="1:5" x14ac:dyDescent="0.3">
      <c r="A32" s="158"/>
      <c r="B32" s="77"/>
      <c r="C32" s="182" t="s">
        <v>351</v>
      </c>
      <c r="D32" s="215" t="s">
        <v>351</v>
      </c>
      <c r="E32" s="374">
        <v>0.5</v>
      </c>
    </row>
    <row r="33" spans="1:5" x14ac:dyDescent="0.3">
      <c r="A33" s="158"/>
      <c r="B33" s="77"/>
      <c r="C33" s="182" t="s">
        <v>322</v>
      </c>
      <c r="D33" s="215" t="s">
        <v>458</v>
      </c>
      <c r="E33" s="374">
        <v>0.5</v>
      </c>
    </row>
    <row r="34" spans="1:5" x14ac:dyDescent="0.3">
      <c r="A34" s="158"/>
      <c r="B34" s="77"/>
      <c r="C34" s="182" t="s">
        <v>330</v>
      </c>
      <c r="D34" s="215" t="s">
        <v>330</v>
      </c>
      <c r="E34" s="374">
        <v>2</v>
      </c>
    </row>
    <row r="35" spans="1:5" ht="15" thickBot="1" x14ac:dyDescent="0.35">
      <c r="A35" s="190"/>
      <c r="B35" s="345" t="s">
        <v>427</v>
      </c>
      <c r="C35" s="193" t="s">
        <v>427</v>
      </c>
      <c r="D35" s="368" t="s">
        <v>459</v>
      </c>
      <c r="E35" s="375">
        <v>3</v>
      </c>
    </row>
    <row r="36" spans="1:5" ht="15" thickBot="1" x14ac:dyDescent="0.35">
      <c r="A36" s="384" t="s">
        <v>13</v>
      </c>
      <c r="B36" s="385"/>
      <c r="C36" s="385"/>
      <c r="D36" s="385"/>
      <c r="E36" s="376"/>
    </row>
    <row r="37" spans="1:5" x14ac:dyDescent="0.3">
      <c r="A37" s="173"/>
      <c r="B37" s="173" t="s">
        <v>352</v>
      </c>
      <c r="C37" s="173" t="s">
        <v>354</v>
      </c>
      <c r="D37" s="323" t="s">
        <v>460</v>
      </c>
      <c r="E37" s="373">
        <v>3</v>
      </c>
    </row>
    <row r="38" spans="1:5" ht="13.8" customHeight="1" x14ac:dyDescent="0.3">
      <c r="A38" s="158"/>
      <c r="B38" s="158"/>
      <c r="C38" s="158" t="s">
        <v>355</v>
      </c>
      <c r="D38" s="309" t="s">
        <v>461</v>
      </c>
      <c r="E38" s="365">
        <v>3</v>
      </c>
    </row>
    <row r="39" spans="1:5" x14ac:dyDescent="0.3">
      <c r="A39" s="158"/>
      <c r="B39" s="158"/>
      <c r="C39" s="158"/>
      <c r="D39" s="211" t="s">
        <v>462</v>
      </c>
      <c r="E39" s="374">
        <v>0</v>
      </c>
    </row>
    <row r="40" spans="1:5" x14ac:dyDescent="0.3">
      <c r="A40" s="158"/>
      <c r="B40" s="158"/>
      <c r="C40" s="158"/>
      <c r="D40" s="217" t="s">
        <v>463</v>
      </c>
      <c r="E40" s="374">
        <v>0</v>
      </c>
    </row>
    <row r="41" spans="1:5" x14ac:dyDescent="0.3">
      <c r="A41" s="158"/>
      <c r="B41" s="158"/>
      <c r="C41" s="158" t="s">
        <v>2</v>
      </c>
      <c r="D41" s="309" t="s">
        <v>2</v>
      </c>
      <c r="E41" s="365">
        <v>3</v>
      </c>
    </row>
    <row r="42" spans="1:5" x14ac:dyDescent="0.3">
      <c r="A42" s="158"/>
      <c r="B42" s="158"/>
      <c r="C42" s="158" t="s">
        <v>356</v>
      </c>
      <c r="D42" s="309" t="s">
        <v>464</v>
      </c>
      <c r="E42" s="365">
        <v>4</v>
      </c>
    </row>
    <row r="43" spans="1:5" x14ac:dyDescent="0.3">
      <c r="A43" s="158"/>
      <c r="B43" s="158" t="s">
        <v>358</v>
      </c>
      <c r="C43" s="158" t="s">
        <v>358</v>
      </c>
      <c r="D43" s="306" t="s">
        <v>466</v>
      </c>
      <c r="E43" s="365">
        <v>2</v>
      </c>
    </row>
    <row r="44" spans="1:5" x14ac:dyDescent="0.3">
      <c r="A44" s="158"/>
      <c r="B44" s="158" t="s">
        <v>353</v>
      </c>
      <c r="C44" s="158" t="s">
        <v>354</v>
      </c>
      <c r="D44" s="309" t="s">
        <v>467</v>
      </c>
      <c r="E44" s="365">
        <v>2.5</v>
      </c>
    </row>
    <row r="45" spans="1:5" x14ac:dyDescent="0.3">
      <c r="A45" s="158"/>
      <c r="B45" s="158"/>
      <c r="C45" s="158"/>
      <c r="D45" s="306" t="s">
        <v>468</v>
      </c>
      <c r="E45" s="365">
        <v>1</v>
      </c>
    </row>
    <row r="46" spans="1:5" x14ac:dyDescent="0.3">
      <c r="A46" s="158"/>
      <c r="B46" s="158"/>
      <c r="C46" s="158" t="s">
        <v>357</v>
      </c>
      <c r="D46" s="306" t="s">
        <v>469</v>
      </c>
      <c r="E46" s="365">
        <v>2</v>
      </c>
    </row>
    <row r="47" spans="1:5" ht="15" thickBot="1" x14ac:dyDescent="0.35">
      <c r="A47" s="190"/>
      <c r="B47" s="190" t="s">
        <v>425</v>
      </c>
      <c r="C47" s="190" t="s">
        <v>425</v>
      </c>
      <c r="D47" s="218" t="s">
        <v>465</v>
      </c>
      <c r="E47" s="377">
        <v>2.5</v>
      </c>
    </row>
    <row r="48" spans="1:5" ht="15" thickBot="1" x14ac:dyDescent="0.35">
      <c r="A48" s="300" t="s">
        <v>14</v>
      </c>
      <c r="B48" s="386"/>
      <c r="C48" s="386"/>
      <c r="D48" s="386"/>
      <c r="E48" s="378"/>
    </row>
    <row r="49" spans="1:5" x14ac:dyDescent="0.3">
      <c r="A49" s="173"/>
      <c r="B49" s="173" t="s">
        <v>360</v>
      </c>
      <c r="C49" s="173" t="s">
        <v>438</v>
      </c>
      <c r="D49" s="310" t="s">
        <v>438</v>
      </c>
      <c r="E49" s="373">
        <v>4</v>
      </c>
    </row>
    <row r="50" spans="1:5" x14ac:dyDescent="0.3">
      <c r="A50" s="158"/>
      <c r="B50" s="158" t="s">
        <v>365</v>
      </c>
      <c r="C50" s="158" t="s">
        <v>361</v>
      </c>
      <c r="D50" s="306" t="s">
        <v>361</v>
      </c>
      <c r="E50" s="365">
        <v>2.5</v>
      </c>
    </row>
    <row r="51" spans="1:5" x14ac:dyDescent="0.3">
      <c r="A51" s="158"/>
      <c r="B51" s="158"/>
      <c r="C51" s="158"/>
      <c r="D51" s="306" t="s">
        <v>470</v>
      </c>
      <c r="E51" s="365">
        <v>2.5</v>
      </c>
    </row>
    <row r="52" spans="1:5" x14ac:dyDescent="0.3">
      <c r="A52" s="158"/>
      <c r="B52" s="158"/>
      <c r="C52" s="158"/>
      <c r="D52" s="308" t="s">
        <v>453</v>
      </c>
      <c r="E52" s="365">
        <v>3.5</v>
      </c>
    </row>
    <row r="53" spans="1:5" x14ac:dyDescent="0.3">
      <c r="A53" s="158"/>
      <c r="B53" s="158" t="s">
        <v>362</v>
      </c>
      <c r="C53" s="158" t="s">
        <v>366</v>
      </c>
      <c r="D53" s="217" t="s">
        <v>454</v>
      </c>
      <c r="E53" s="374">
        <v>0</v>
      </c>
    </row>
    <row r="54" spans="1:5" x14ac:dyDescent="0.3">
      <c r="A54" s="158"/>
      <c r="B54" s="158"/>
      <c r="C54" s="158" t="s">
        <v>367</v>
      </c>
      <c r="D54" s="306" t="s">
        <v>455</v>
      </c>
      <c r="E54" s="365">
        <v>2</v>
      </c>
    </row>
    <row r="55" spans="1:5" x14ac:dyDescent="0.3">
      <c r="A55" s="158"/>
      <c r="B55" s="158"/>
      <c r="C55" s="158"/>
      <c r="D55" s="306" t="s">
        <v>456</v>
      </c>
      <c r="E55" s="365">
        <v>2</v>
      </c>
    </row>
    <row r="56" spans="1:5" x14ac:dyDescent="0.3">
      <c r="A56" s="158"/>
      <c r="B56" s="158"/>
      <c r="C56" s="158"/>
      <c r="D56" s="306" t="s">
        <v>457</v>
      </c>
      <c r="E56" s="365">
        <v>1</v>
      </c>
    </row>
    <row r="57" spans="1:5" x14ac:dyDescent="0.3">
      <c r="A57" s="158"/>
      <c r="B57" s="158"/>
      <c r="C57" s="158"/>
      <c r="D57" s="217" t="s">
        <v>471</v>
      </c>
      <c r="E57" s="374">
        <v>0</v>
      </c>
    </row>
    <row r="58" spans="1:5" x14ac:dyDescent="0.3">
      <c r="A58" s="158"/>
      <c r="B58" s="158"/>
      <c r="C58" s="158" t="s">
        <v>368</v>
      </c>
      <c r="D58" s="217" t="s">
        <v>472</v>
      </c>
      <c r="E58" s="374">
        <v>0</v>
      </c>
    </row>
    <row r="59" spans="1:5" x14ac:dyDescent="0.3">
      <c r="A59" s="158"/>
      <c r="B59" s="158"/>
      <c r="C59" s="158"/>
      <c r="D59" s="306" t="s">
        <v>473</v>
      </c>
      <c r="E59" s="365">
        <v>1</v>
      </c>
    </row>
    <row r="60" spans="1:5" x14ac:dyDescent="0.3">
      <c r="A60" s="158"/>
      <c r="B60" s="158" t="s">
        <v>363</v>
      </c>
      <c r="C60" s="158" t="s">
        <v>368</v>
      </c>
      <c r="D60" s="306" t="s">
        <v>474</v>
      </c>
      <c r="E60" s="365">
        <v>4</v>
      </c>
    </row>
    <row r="61" spans="1:5" x14ac:dyDescent="0.3">
      <c r="A61" s="158"/>
      <c r="B61" s="158"/>
      <c r="C61" s="158" t="s">
        <v>364</v>
      </c>
      <c r="D61" s="306" t="s">
        <v>531</v>
      </c>
      <c r="E61" s="365">
        <v>2.5</v>
      </c>
    </row>
    <row r="62" spans="1:5" s="15" customFormat="1" x14ac:dyDescent="0.3">
      <c r="A62" s="158"/>
      <c r="B62" s="158"/>
      <c r="C62" s="158"/>
      <c r="D62" s="306" t="s">
        <v>530</v>
      </c>
      <c r="E62" s="366">
        <v>3</v>
      </c>
    </row>
    <row r="63" spans="1:5" s="15" customFormat="1" x14ac:dyDescent="0.3">
      <c r="A63" s="158"/>
      <c r="B63" s="158"/>
      <c r="C63" s="158"/>
      <c r="D63" s="306" t="s">
        <v>475</v>
      </c>
      <c r="E63" s="366">
        <v>2.5</v>
      </c>
    </row>
    <row r="64" spans="1:5" s="15" customFormat="1" x14ac:dyDescent="0.3">
      <c r="A64" s="158"/>
      <c r="B64" s="158"/>
      <c r="C64" s="158" t="s">
        <v>369</v>
      </c>
      <c r="D64" s="306" t="s">
        <v>369</v>
      </c>
      <c r="E64" s="366">
        <v>4</v>
      </c>
    </row>
    <row r="65" spans="1:5" s="15" customFormat="1" x14ac:dyDescent="0.3">
      <c r="A65" s="158"/>
      <c r="B65" s="158"/>
      <c r="C65" s="158" t="s">
        <v>370</v>
      </c>
      <c r="D65" s="217" t="s">
        <v>370</v>
      </c>
      <c r="E65" s="379">
        <v>0</v>
      </c>
    </row>
    <row r="66" spans="1:5" x14ac:dyDescent="0.3">
      <c r="A66" s="158"/>
      <c r="B66" s="158"/>
      <c r="C66" s="158"/>
      <c r="D66" s="217" t="s">
        <v>437</v>
      </c>
      <c r="E66" s="374">
        <v>0</v>
      </c>
    </row>
    <row r="67" spans="1:5" x14ac:dyDescent="0.3">
      <c r="A67" s="158"/>
      <c r="B67" s="158"/>
      <c r="C67" s="158"/>
      <c r="D67" s="217" t="s">
        <v>492</v>
      </c>
      <c r="E67" s="374">
        <v>0</v>
      </c>
    </row>
    <row r="68" spans="1:5" x14ac:dyDescent="0.3">
      <c r="A68" s="163"/>
      <c r="B68" s="163"/>
      <c r="C68" s="163" t="s">
        <v>378</v>
      </c>
      <c r="D68" s="306" t="s">
        <v>493</v>
      </c>
      <c r="E68" s="365">
        <v>3.5</v>
      </c>
    </row>
    <row r="69" spans="1:5" s="15" customFormat="1" x14ac:dyDescent="0.3">
      <c r="A69" s="158"/>
      <c r="B69" s="158" t="s">
        <v>375</v>
      </c>
      <c r="C69" s="158" t="s">
        <v>376</v>
      </c>
      <c r="D69" s="217" t="s">
        <v>491</v>
      </c>
      <c r="E69" s="379">
        <v>0</v>
      </c>
    </row>
    <row r="70" spans="1:5" s="15" customFormat="1" x14ac:dyDescent="0.3">
      <c r="A70" s="158"/>
      <c r="B70" s="158"/>
      <c r="C70" s="158"/>
      <c r="D70" s="217" t="s">
        <v>371</v>
      </c>
      <c r="E70" s="379">
        <v>0</v>
      </c>
    </row>
    <row r="71" spans="1:5" s="15" customFormat="1" x14ac:dyDescent="0.3">
      <c r="A71" s="158"/>
      <c r="B71" s="158"/>
      <c r="C71" s="158"/>
      <c r="D71" s="306" t="s">
        <v>490</v>
      </c>
      <c r="E71" s="366">
        <v>3.5</v>
      </c>
    </row>
    <row r="72" spans="1:5" x14ac:dyDescent="0.3">
      <c r="A72" s="158"/>
      <c r="B72" s="158"/>
      <c r="C72" s="158"/>
      <c r="D72" s="306" t="s">
        <v>372</v>
      </c>
      <c r="E72" s="365">
        <v>2.5</v>
      </c>
    </row>
    <row r="73" spans="1:5" x14ac:dyDescent="0.3">
      <c r="A73" s="158"/>
      <c r="B73" s="158"/>
      <c r="C73" s="158"/>
      <c r="D73" s="306" t="s">
        <v>373</v>
      </c>
      <c r="E73" s="366">
        <v>3</v>
      </c>
    </row>
    <row r="74" spans="1:5" x14ac:dyDescent="0.3">
      <c r="A74" s="158"/>
      <c r="B74" s="158"/>
      <c r="C74" s="158"/>
      <c r="D74" s="306" t="s">
        <v>488</v>
      </c>
      <c r="E74" s="374">
        <v>0</v>
      </c>
    </row>
    <row r="75" spans="1:5" x14ac:dyDescent="0.3">
      <c r="A75" s="158"/>
      <c r="B75" s="158"/>
      <c r="C75" s="158"/>
      <c r="D75" s="217" t="s">
        <v>489</v>
      </c>
      <c r="E75" s="374">
        <v>0</v>
      </c>
    </row>
    <row r="76" spans="1:5" x14ac:dyDescent="0.3">
      <c r="A76" s="158"/>
      <c r="B76" s="158"/>
      <c r="C76" s="158"/>
      <c r="D76" s="217" t="s">
        <v>374</v>
      </c>
      <c r="E76" s="365">
        <v>3.5</v>
      </c>
    </row>
    <row r="77" spans="1:5" x14ac:dyDescent="0.3">
      <c r="A77" s="158"/>
      <c r="B77" s="158"/>
      <c r="C77" s="158" t="s">
        <v>377</v>
      </c>
      <c r="D77" s="306" t="s">
        <v>487</v>
      </c>
      <c r="E77" s="365">
        <v>3</v>
      </c>
    </row>
    <row r="78" spans="1:5" x14ac:dyDescent="0.3">
      <c r="A78" s="160"/>
      <c r="B78" s="160"/>
      <c r="C78" s="160"/>
      <c r="D78" s="217" t="s">
        <v>486</v>
      </c>
      <c r="E78" s="374">
        <v>0</v>
      </c>
    </row>
    <row r="79" spans="1:5" x14ac:dyDescent="0.3">
      <c r="A79" s="160"/>
      <c r="B79" s="160"/>
      <c r="C79" s="160"/>
      <c r="D79" s="217" t="s">
        <v>485</v>
      </c>
      <c r="E79" s="374">
        <v>0</v>
      </c>
    </row>
    <row r="80" spans="1:5" x14ac:dyDescent="0.3">
      <c r="A80" s="160"/>
      <c r="B80" s="160"/>
      <c r="C80" s="160" t="s">
        <v>400</v>
      </c>
      <c r="D80" s="217" t="s">
        <v>484</v>
      </c>
      <c r="E80" s="374">
        <v>0</v>
      </c>
    </row>
    <row r="81" spans="1:5" x14ac:dyDescent="0.3">
      <c r="A81" s="158"/>
      <c r="B81" s="158"/>
      <c r="C81" s="158" t="s">
        <v>115</v>
      </c>
      <c r="D81" s="220" t="s">
        <v>115</v>
      </c>
      <c r="E81" s="374">
        <v>0</v>
      </c>
    </row>
    <row r="82" spans="1:5" x14ac:dyDescent="0.3">
      <c r="A82" s="158"/>
      <c r="B82" s="158" t="s">
        <v>379</v>
      </c>
      <c r="C82" s="158" t="s">
        <v>417</v>
      </c>
      <c r="D82" s="306" t="s">
        <v>483</v>
      </c>
      <c r="E82" s="365">
        <v>4</v>
      </c>
    </row>
    <row r="83" spans="1:5" x14ac:dyDescent="0.3">
      <c r="A83" s="162"/>
      <c r="B83" s="162"/>
      <c r="C83" s="162"/>
      <c r="D83" s="217" t="s">
        <v>482</v>
      </c>
      <c r="E83" s="374">
        <v>0</v>
      </c>
    </row>
    <row r="84" spans="1:5" x14ac:dyDescent="0.3">
      <c r="A84" s="162"/>
      <c r="B84" s="162"/>
      <c r="C84" s="162"/>
      <c r="D84" s="215" t="s">
        <v>481</v>
      </c>
      <c r="E84" s="374">
        <v>4</v>
      </c>
    </row>
    <row r="85" spans="1:5" x14ac:dyDescent="0.3">
      <c r="A85" s="162"/>
      <c r="B85" s="162"/>
      <c r="C85" s="162"/>
      <c r="D85" s="215" t="s">
        <v>480</v>
      </c>
      <c r="E85" s="374">
        <v>3.5</v>
      </c>
    </row>
    <row r="86" spans="1:5" x14ac:dyDescent="0.3">
      <c r="A86" s="162"/>
      <c r="B86" s="162"/>
      <c r="C86" s="162"/>
      <c r="D86" s="212" t="s">
        <v>476</v>
      </c>
      <c r="E86" s="374">
        <v>3</v>
      </c>
    </row>
    <row r="87" spans="1:5" x14ac:dyDescent="0.3">
      <c r="A87" s="158"/>
      <c r="B87" s="158"/>
      <c r="C87" s="158" t="s">
        <v>418</v>
      </c>
      <c r="D87" s="360" t="s">
        <v>477</v>
      </c>
      <c r="E87" s="365">
        <v>3.5</v>
      </c>
    </row>
    <row r="88" spans="1:5" x14ac:dyDescent="0.3">
      <c r="A88" s="162"/>
      <c r="B88" s="158"/>
      <c r="C88" s="162" t="s">
        <v>380</v>
      </c>
      <c r="D88" s="360" t="s">
        <v>478</v>
      </c>
      <c r="E88" s="365">
        <v>2.5</v>
      </c>
    </row>
    <row r="89" spans="1:5" x14ac:dyDescent="0.3">
      <c r="A89" s="163"/>
      <c r="B89" s="163"/>
      <c r="C89" s="163"/>
      <c r="D89" s="219" t="s">
        <v>479</v>
      </c>
      <c r="E89" s="374">
        <v>0</v>
      </c>
    </row>
    <row r="90" spans="1:5" x14ac:dyDescent="0.3">
      <c r="A90" s="158"/>
      <c r="B90" s="158" t="s">
        <v>381</v>
      </c>
      <c r="C90" s="158"/>
      <c r="D90" s="306" t="s">
        <v>381</v>
      </c>
      <c r="E90" s="365">
        <v>4</v>
      </c>
    </row>
    <row r="91" spans="1:5" ht="15" thickBot="1" x14ac:dyDescent="0.35">
      <c r="A91" s="158"/>
      <c r="B91" s="158"/>
      <c r="C91" s="158"/>
      <c r="D91" s="217" t="s">
        <v>529</v>
      </c>
      <c r="E91" s="374">
        <v>0</v>
      </c>
    </row>
    <row r="92" spans="1:5" ht="15" thickBot="1" x14ac:dyDescent="0.35">
      <c r="A92" s="301" t="s">
        <v>15</v>
      </c>
      <c r="B92" s="388"/>
      <c r="C92" s="388"/>
      <c r="D92" s="388"/>
      <c r="E92" s="380"/>
    </row>
    <row r="93" spans="1:5" x14ac:dyDescent="0.3">
      <c r="A93" s="173"/>
      <c r="B93" s="173" t="s">
        <v>384</v>
      </c>
      <c r="C93" s="173" t="s">
        <v>383</v>
      </c>
      <c r="D93" s="361" t="s">
        <v>523</v>
      </c>
      <c r="E93" s="373">
        <v>1</v>
      </c>
    </row>
    <row r="94" spans="1:5" x14ac:dyDescent="0.3">
      <c r="A94" s="158"/>
      <c r="B94" s="158"/>
      <c r="C94" s="158"/>
      <c r="D94" s="362" t="s">
        <v>524</v>
      </c>
      <c r="E94" s="365">
        <v>4</v>
      </c>
    </row>
    <row r="95" spans="1:5" x14ac:dyDescent="0.3">
      <c r="A95" s="158"/>
      <c r="B95" s="158"/>
      <c r="C95" s="158"/>
      <c r="D95" s="363" t="s">
        <v>525</v>
      </c>
      <c r="E95" s="374">
        <v>4</v>
      </c>
    </row>
    <row r="96" spans="1:5" x14ac:dyDescent="0.3">
      <c r="A96" s="158"/>
      <c r="B96" s="158"/>
      <c r="C96" s="158"/>
      <c r="D96" s="217" t="s">
        <v>526</v>
      </c>
      <c r="E96" s="374">
        <v>0</v>
      </c>
    </row>
    <row r="97" spans="1:5" x14ac:dyDescent="0.3">
      <c r="A97" s="158"/>
      <c r="B97" s="158"/>
      <c r="C97" s="158" t="s">
        <v>389</v>
      </c>
      <c r="D97" s="363" t="s">
        <v>527</v>
      </c>
      <c r="E97" s="374">
        <v>1</v>
      </c>
    </row>
    <row r="98" spans="1:5" x14ac:dyDescent="0.3">
      <c r="A98" s="158"/>
      <c r="B98" s="158"/>
      <c r="C98" s="158" t="s">
        <v>385</v>
      </c>
      <c r="D98" s="363" t="s">
        <v>528</v>
      </c>
      <c r="E98" s="374">
        <v>1</v>
      </c>
    </row>
    <row r="99" spans="1:5" x14ac:dyDescent="0.3">
      <c r="A99" s="158"/>
      <c r="B99" s="158"/>
      <c r="C99" s="158" t="s">
        <v>386</v>
      </c>
      <c r="D99" s="364" t="s">
        <v>522</v>
      </c>
      <c r="E99" s="374">
        <v>0</v>
      </c>
    </row>
    <row r="100" spans="1:5" x14ac:dyDescent="0.3">
      <c r="A100" s="158"/>
      <c r="B100" s="158"/>
      <c r="C100" s="158" t="s">
        <v>387</v>
      </c>
      <c r="D100" s="217" t="s">
        <v>521</v>
      </c>
      <c r="E100" s="374">
        <v>0.5</v>
      </c>
    </row>
    <row r="101" spans="1:5" x14ac:dyDescent="0.3">
      <c r="A101" s="158"/>
      <c r="B101" s="158"/>
      <c r="C101" s="158" t="s">
        <v>394</v>
      </c>
      <c r="D101" s="217" t="s">
        <v>520</v>
      </c>
      <c r="E101" s="374">
        <v>0</v>
      </c>
    </row>
    <row r="102" spans="1:5" x14ac:dyDescent="0.3">
      <c r="A102" s="158"/>
      <c r="B102" s="158"/>
      <c r="C102" s="158" t="s">
        <v>390</v>
      </c>
      <c r="D102" s="217" t="s">
        <v>519</v>
      </c>
      <c r="E102" s="374">
        <v>0</v>
      </c>
    </row>
    <row r="103" spans="1:5" x14ac:dyDescent="0.3">
      <c r="A103" s="158"/>
      <c r="B103" s="158"/>
      <c r="C103" s="158" t="s">
        <v>391</v>
      </c>
      <c r="D103" s="217" t="s">
        <v>517</v>
      </c>
      <c r="E103" s="374">
        <v>0</v>
      </c>
    </row>
    <row r="104" spans="1:5" x14ac:dyDescent="0.3">
      <c r="A104" s="158"/>
      <c r="B104" s="158"/>
      <c r="C104" s="158"/>
      <c r="D104" s="217" t="s">
        <v>518</v>
      </c>
      <c r="E104" s="374">
        <v>0</v>
      </c>
    </row>
    <row r="105" spans="1:5" x14ac:dyDescent="0.3">
      <c r="A105" s="158"/>
      <c r="B105" s="158"/>
      <c r="C105" s="158" t="s">
        <v>393</v>
      </c>
      <c r="D105" s="217" t="s">
        <v>516</v>
      </c>
      <c r="E105" s="374">
        <v>0</v>
      </c>
    </row>
    <row r="106" spans="1:5" x14ac:dyDescent="0.3">
      <c r="A106" s="158"/>
      <c r="B106" s="158"/>
      <c r="C106" s="158" t="s">
        <v>395</v>
      </c>
      <c r="D106" s="217" t="s">
        <v>515</v>
      </c>
      <c r="E106" s="374">
        <v>0</v>
      </c>
    </row>
    <row r="107" spans="1:5" x14ac:dyDescent="0.3">
      <c r="A107" s="158"/>
      <c r="B107" s="158"/>
      <c r="C107" s="158" t="s">
        <v>397</v>
      </c>
      <c r="D107" s="220" t="s">
        <v>514</v>
      </c>
      <c r="E107" s="374">
        <v>0</v>
      </c>
    </row>
    <row r="108" spans="1:5" x14ac:dyDescent="0.3">
      <c r="A108" s="158"/>
      <c r="B108" s="158"/>
      <c r="C108" s="158" t="s">
        <v>398</v>
      </c>
      <c r="D108" s="220" t="s">
        <v>173</v>
      </c>
      <c r="E108" s="374">
        <v>0</v>
      </c>
    </row>
    <row r="109" spans="1:5" x14ac:dyDescent="0.3">
      <c r="A109" s="158"/>
      <c r="B109" s="158"/>
      <c r="C109" s="158" t="s">
        <v>392</v>
      </c>
      <c r="D109" s="220" t="s">
        <v>513</v>
      </c>
      <c r="E109" s="374">
        <v>0</v>
      </c>
    </row>
    <row r="110" spans="1:5" x14ac:dyDescent="0.3">
      <c r="A110" s="158"/>
      <c r="B110" s="158"/>
      <c r="C110" s="158" t="s">
        <v>396</v>
      </c>
      <c r="D110" s="217" t="s">
        <v>512</v>
      </c>
      <c r="E110" s="374">
        <v>0</v>
      </c>
    </row>
    <row r="111" spans="1:5" x14ac:dyDescent="0.3">
      <c r="A111" s="158"/>
      <c r="B111" s="158"/>
      <c r="C111" s="158" t="s">
        <v>399</v>
      </c>
      <c r="D111" s="220" t="s">
        <v>511</v>
      </c>
      <c r="E111" s="374">
        <v>0</v>
      </c>
    </row>
    <row r="112" spans="1:5" x14ac:dyDescent="0.3">
      <c r="A112" s="158"/>
      <c r="B112" s="158" t="s">
        <v>428</v>
      </c>
      <c r="C112" s="158" t="s">
        <v>401</v>
      </c>
      <c r="D112" s="306" t="s">
        <v>401</v>
      </c>
      <c r="E112" s="365">
        <v>4</v>
      </c>
    </row>
    <row r="113" spans="1:5" x14ac:dyDescent="0.3">
      <c r="A113" s="158"/>
      <c r="B113" s="158"/>
      <c r="C113" s="158" t="s">
        <v>402</v>
      </c>
      <c r="D113" s="364" t="s">
        <v>509</v>
      </c>
      <c r="E113" s="374">
        <v>3.5</v>
      </c>
    </row>
    <row r="114" spans="1:5" x14ac:dyDescent="0.3">
      <c r="A114" s="158"/>
      <c r="B114" s="158"/>
      <c r="C114" s="158" t="s">
        <v>403</v>
      </c>
      <c r="D114" s="220" t="s">
        <v>105</v>
      </c>
      <c r="E114" s="374">
        <v>3</v>
      </c>
    </row>
    <row r="115" spans="1:5" x14ac:dyDescent="0.3">
      <c r="A115" s="158"/>
      <c r="B115" s="158" t="s">
        <v>404</v>
      </c>
      <c r="C115" s="158" t="s">
        <v>405</v>
      </c>
      <c r="D115" s="364" t="s">
        <v>510</v>
      </c>
      <c r="E115" s="374">
        <v>2.5</v>
      </c>
    </row>
    <row r="116" spans="1:5" x14ac:dyDescent="0.3">
      <c r="A116" s="158"/>
      <c r="B116" s="158"/>
      <c r="C116" s="158"/>
      <c r="D116" s="217" t="s">
        <v>508</v>
      </c>
      <c r="E116" s="374">
        <v>0</v>
      </c>
    </row>
    <row r="117" spans="1:5" x14ac:dyDescent="0.3">
      <c r="A117" s="158"/>
      <c r="B117" s="158"/>
      <c r="C117" s="158" t="s">
        <v>406</v>
      </c>
      <c r="D117" s="364" t="s">
        <v>406</v>
      </c>
      <c r="E117" s="374">
        <v>3.5</v>
      </c>
    </row>
    <row r="118" spans="1:5" x14ac:dyDescent="0.3">
      <c r="A118" s="158"/>
      <c r="B118" s="158"/>
      <c r="C118" s="158" t="s">
        <v>407</v>
      </c>
      <c r="D118" s="364" t="s">
        <v>407</v>
      </c>
      <c r="E118" s="374">
        <v>4</v>
      </c>
    </row>
    <row r="119" spans="1:5" x14ac:dyDescent="0.3">
      <c r="A119" s="158"/>
      <c r="B119" s="158"/>
      <c r="C119" s="158" t="s">
        <v>408</v>
      </c>
      <c r="D119" s="364" t="s">
        <v>507</v>
      </c>
      <c r="E119" s="374">
        <v>3.5</v>
      </c>
    </row>
    <row r="120" spans="1:5" x14ac:dyDescent="0.3">
      <c r="A120" s="158"/>
      <c r="B120" s="158"/>
      <c r="C120" s="158" t="s">
        <v>409</v>
      </c>
      <c r="D120" s="217" t="s">
        <v>506</v>
      </c>
      <c r="E120" s="374">
        <v>0</v>
      </c>
    </row>
    <row r="121" spans="1:5" x14ac:dyDescent="0.3">
      <c r="A121" s="158"/>
      <c r="B121" s="158"/>
      <c r="C121" s="158" t="s">
        <v>410</v>
      </c>
      <c r="D121" s="217" t="s">
        <v>410</v>
      </c>
      <c r="E121" s="374">
        <v>0</v>
      </c>
    </row>
    <row r="122" spans="1:5" x14ac:dyDescent="0.3">
      <c r="A122" s="158"/>
      <c r="B122" s="158"/>
      <c r="C122" s="158" t="s">
        <v>411</v>
      </c>
      <c r="D122" s="220" t="s">
        <v>505</v>
      </c>
      <c r="E122" s="374">
        <v>0</v>
      </c>
    </row>
    <row r="123" spans="1:5" x14ac:dyDescent="0.3">
      <c r="A123" s="158"/>
      <c r="B123" s="158"/>
      <c r="C123" s="158" t="s">
        <v>412</v>
      </c>
      <c r="D123" s="220" t="s">
        <v>504</v>
      </c>
      <c r="E123" s="374">
        <v>0</v>
      </c>
    </row>
    <row r="124" spans="1:5" x14ac:dyDescent="0.3">
      <c r="A124" s="158"/>
      <c r="B124" s="158"/>
      <c r="C124" s="158" t="s">
        <v>413</v>
      </c>
      <c r="D124" s="217" t="s">
        <v>413</v>
      </c>
      <c r="E124" s="374">
        <v>0</v>
      </c>
    </row>
    <row r="125" spans="1:5" x14ac:dyDescent="0.3">
      <c r="A125" s="158"/>
      <c r="B125" s="158"/>
      <c r="C125" s="158" t="s">
        <v>414</v>
      </c>
      <c r="D125" s="158" t="s">
        <v>503</v>
      </c>
      <c r="E125" s="374">
        <v>0</v>
      </c>
    </row>
    <row r="126" spans="1:5" x14ac:dyDescent="0.3">
      <c r="A126" s="158"/>
      <c r="B126" s="158"/>
      <c r="C126" s="158" t="s">
        <v>415</v>
      </c>
      <c r="D126" s="364" t="s">
        <v>501</v>
      </c>
      <c r="E126" s="374">
        <v>0.5</v>
      </c>
    </row>
    <row r="127" spans="1:5" x14ac:dyDescent="0.3">
      <c r="A127" s="158"/>
      <c r="B127" s="158"/>
      <c r="C127" s="158" t="s">
        <v>114</v>
      </c>
      <c r="D127" s="220" t="s">
        <v>114</v>
      </c>
      <c r="E127" s="374">
        <v>0</v>
      </c>
    </row>
    <row r="128" spans="1:5" x14ac:dyDescent="0.3">
      <c r="A128" s="158"/>
      <c r="B128" s="158"/>
      <c r="C128" s="158"/>
      <c r="D128" s="338" t="s">
        <v>190</v>
      </c>
      <c r="E128" s="365">
        <v>1.5</v>
      </c>
    </row>
    <row r="129" spans="1:5" ht="15" thickBot="1" x14ac:dyDescent="0.35">
      <c r="A129" s="158"/>
      <c r="B129" s="158" t="s">
        <v>116</v>
      </c>
      <c r="C129" s="158" t="s">
        <v>116</v>
      </c>
      <c r="D129" s="220" t="s">
        <v>116</v>
      </c>
      <c r="E129" s="374">
        <v>1.5</v>
      </c>
    </row>
    <row r="130" spans="1:5" ht="15" thickBot="1" x14ac:dyDescent="0.35">
      <c r="A130" s="302" t="s">
        <v>16</v>
      </c>
      <c r="B130" s="387"/>
      <c r="C130" s="387"/>
      <c r="D130" s="387"/>
      <c r="E130" s="381"/>
    </row>
    <row r="131" spans="1:5" x14ac:dyDescent="0.3">
      <c r="A131" s="173"/>
      <c r="B131" s="173" t="s">
        <v>419</v>
      </c>
      <c r="C131" s="173"/>
      <c r="D131" s="323" t="s">
        <v>495</v>
      </c>
      <c r="E131" s="365">
        <v>3.5</v>
      </c>
    </row>
    <row r="132" spans="1:5" x14ac:dyDescent="0.3">
      <c r="A132" s="158"/>
      <c r="B132" s="158"/>
      <c r="C132" s="158"/>
      <c r="D132" s="211" t="s">
        <v>496</v>
      </c>
      <c r="E132" s="374">
        <v>0</v>
      </c>
    </row>
    <row r="133" spans="1:5" x14ac:dyDescent="0.3">
      <c r="A133" s="158"/>
      <c r="B133" s="158" t="s">
        <v>426</v>
      </c>
      <c r="C133" s="158"/>
      <c r="D133" s="213" t="s">
        <v>497</v>
      </c>
      <c r="E133" s="374">
        <v>1.5</v>
      </c>
    </row>
    <row r="134" spans="1:5" x14ac:dyDescent="0.3">
      <c r="A134" s="158"/>
      <c r="B134" s="158" t="s">
        <v>420</v>
      </c>
      <c r="C134" s="158"/>
      <c r="D134" s="309" t="s">
        <v>498</v>
      </c>
      <c r="E134" s="365">
        <v>4</v>
      </c>
    </row>
    <row r="135" spans="1:5" x14ac:dyDescent="0.3">
      <c r="A135" s="158"/>
      <c r="B135" s="158" t="s">
        <v>422</v>
      </c>
      <c r="C135" s="158"/>
      <c r="D135" s="309" t="s">
        <v>502</v>
      </c>
      <c r="E135" s="365">
        <v>3.5</v>
      </c>
    </row>
    <row r="136" spans="1:5" x14ac:dyDescent="0.3">
      <c r="A136" s="158"/>
      <c r="B136" s="158" t="s">
        <v>423</v>
      </c>
      <c r="C136" s="158"/>
      <c r="D136" s="213" t="s">
        <v>499</v>
      </c>
      <c r="E136" s="391">
        <v>0</v>
      </c>
    </row>
    <row r="137" spans="1:5" x14ac:dyDescent="0.3">
      <c r="A137" s="158"/>
      <c r="B137" s="158"/>
      <c r="C137" s="158"/>
      <c r="D137" s="213" t="s">
        <v>494</v>
      </c>
      <c r="E137" s="391">
        <v>0</v>
      </c>
    </row>
    <row r="138" spans="1:5" ht="15" thickBot="1" x14ac:dyDescent="0.35">
      <c r="A138" s="164"/>
      <c r="B138" s="164" t="s">
        <v>424</v>
      </c>
      <c r="C138" s="164"/>
      <c r="D138" s="371" t="s">
        <v>500</v>
      </c>
      <c r="E138" s="382">
        <v>3</v>
      </c>
    </row>
    <row r="140" spans="1:5" x14ac:dyDescent="0.3">
      <c r="D140" s="145" t="s">
        <v>429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3313-D832-4797-A3BB-2680DBD57D4B}">
  <dimension ref="A1:E105"/>
  <sheetViews>
    <sheetView topLeftCell="A73" zoomScale="70" zoomScaleNormal="70" workbookViewId="0">
      <selection activeCell="E45" sqref="E45:E46"/>
    </sheetView>
  </sheetViews>
  <sheetFormatPr baseColWidth="10" defaultRowHeight="14.4" x14ac:dyDescent="0.3"/>
  <cols>
    <col min="1" max="1" width="34.109375" bestFit="1" customWidth="1"/>
    <col min="2" max="2" width="22.44140625" bestFit="1" customWidth="1"/>
    <col min="3" max="3" width="37.77734375" customWidth="1"/>
    <col min="4" max="4" width="8.109375" bestFit="1" customWidth="1"/>
    <col min="5" max="5" width="14" bestFit="1" customWidth="1"/>
  </cols>
  <sheetData>
    <row r="1" spans="1:5" ht="16.2" thickBot="1" x14ac:dyDescent="0.35">
      <c r="A1" s="415" t="s">
        <v>12</v>
      </c>
      <c r="B1" s="205"/>
      <c r="C1" s="402"/>
      <c r="D1" s="479" t="s">
        <v>433</v>
      </c>
      <c r="E1" s="480"/>
    </row>
    <row r="2" spans="1:5" ht="15" thickBot="1" x14ac:dyDescent="0.35">
      <c r="A2" s="416"/>
      <c r="B2" s="157"/>
      <c r="C2" s="320" t="s">
        <v>0</v>
      </c>
      <c r="D2" s="399" t="s">
        <v>333</v>
      </c>
      <c r="E2" s="322" t="s">
        <v>335</v>
      </c>
    </row>
    <row r="3" spans="1:5" ht="15" thickBot="1" x14ac:dyDescent="0.35">
      <c r="A3" s="417" t="s">
        <v>1</v>
      </c>
      <c r="B3" s="403"/>
      <c r="C3" s="175"/>
      <c r="D3" s="481"/>
      <c r="E3" s="482"/>
    </row>
    <row r="4" spans="1:5" x14ac:dyDescent="0.3">
      <c r="A4" s="418"/>
      <c r="B4" s="343" t="s">
        <v>3</v>
      </c>
      <c r="C4" s="404" t="s">
        <v>17</v>
      </c>
      <c r="D4" s="486">
        <v>3.3333333333333335</v>
      </c>
      <c r="E4" s="498">
        <v>0</v>
      </c>
    </row>
    <row r="5" spans="1:5" x14ac:dyDescent="0.3">
      <c r="A5" s="77"/>
      <c r="B5" s="77"/>
      <c r="C5" s="77" t="s">
        <v>19</v>
      </c>
      <c r="D5" s="487">
        <v>3.5</v>
      </c>
      <c r="E5" s="493">
        <v>1</v>
      </c>
    </row>
    <row r="6" spans="1:5" x14ac:dyDescent="0.3">
      <c r="A6" s="77"/>
      <c r="B6" s="77"/>
      <c r="C6" s="183" t="s">
        <v>18</v>
      </c>
      <c r="D6" s="488">
        <v>3.25</v>
      </c>
      <c r="E6" s="494">
        <v>2</v>
      </c>
    </row>
    <row r="7" spans="1:5" x14ac:dyDescent="0.3">
      <c r="A7" s="77"/>
      <c r="B7" s="77"/>
      <c r="C7" s="77" t="s">
        <v>345</v>
      </c>
      <c r="D7" s="313">
        <v>0</v>
      </c>
      <c r="E7" s="312">
        <v>0</v>
      </c>
    </row>
    <row r="8" spans="1:5" x14ac:dyDescent="0.3">
      <c r="A8" s="77"/>
      <c r="B8" s="77"/>
      <c r="C8" s="183" t="s">
        <v>96</v>
      </c>
      <c r="D8" s="488">
        <v>3.5</v>
      </c>
      <c r="E8" s="333">
        <v>0</v>
      </c>
    </row>
    <row r="9" spans="1:5" x14ac:dyDescent="0.3">
      <c r="A9" s="77"/>
      <c r="B9" s="77"/>
      <c r="C9" s="183" t="s">
        <v>343</v>
      </c>
      <c r="D9" s="496">
        <v>4</v>
      </c>
      <c r="E9" s="495">
        <v>4</v>
      </c>
    </row>
    <row r="10" spans="1:5" x14ac:dyDescent="0.3">
      <c r="A10" s="77"/>
      <c r="B10" s="77"/>
      <c r="C10" s="77" t="s">
        <v>356</v>
      </c>
      <c r="D10" s="496">
        <v>4</v>
      </c>
      <c r="E10" s="489">
        <v>3</v>
      </c>
    </row>
    <row r="11" spans="1:5" x14ac:dyDescent="0.3">
      <c r="A11" s="77"/>
      <c r="B11" s="77"/>
      <c r="C11" s="183" t="s">
        <v>344</v>
      </c>
      <c r="D11" s="488">
        <v>3.3333333333333335</v>
      </c>
      <c r="E11" s="495">
        <v>4</v>
      </c>
    </row>
    <row r="12" spans="1:5" x14ac:dyDescent="0.3">
      <c r="A12" s="77"/>
      <c r="B12" s="77"/>
      <c r="C12" s="183" t="s">
        <v>284</v>
      </c>
      <c r="D12" s="497">
        <v>4</v>
      </c>
      <c r="E12" s="333">
        <v>0</v>
      </c>
    </row>
    <row r="13" spans="1:5" x14ac:dyDescent="0.3">
      <c r="A13" s="77"/>
      <c r="B13" s="77"/>
      <c r="C13" s="183" t="s">
        <v>359</v>
      </c>
      <c r="D13" s="488">
        <v>3</v>
      </c>
      <c r="E13" s="495">
        <v>4</v>
      </c>
    </row>
    <row r="14" spans="1:5" x14ac:dyDescent="0.3">
      <c r="A14" s="77"/>
      <c r="B14" s="77"/>
      <c r="C14" s="405" t="s">
        <v>535</v>
      </c>
      <c r="D14" s="488">
        <v>3</v>
      </c>
      <c r="E14" s="333">
        <v>0</v>
      </c>
    </row>
    <row r="15" spans="1:5" x14ac:dyDescent="0.3">
      <c r="A15" s="77"/>
      <c r="B15" s="77"/>
      <c r="C15" s="406" t="s">
        <v>533</v>
      </c>
      <c r="D15" s="496">
        <v>4</v>
      </c>
      <c r="E15" s="495">
        <v>4</v>
      </c>
    </row>
    <row r="16" spans="1:5" x14ac:dyDescent="0.3">
      <c r="A16" s="77"/>
      <c r="B16" s="77" t="s">
        <v>4</v>
      </c>
      <c r="C16" s="77" t="s">
        <v>349</v>
      </c>
      <c r="D16" s="400">
        <v>0</v>
      </c>
      <c r="E16" s="312">
        <v>0</v>
      </c>
    </row>
    <row r="17" spans="1:5" x14ac:dyDescent="0.3">
      <c r="A17" s="77"/>
      <c r="B17" s="77"/>
      <c r="C17" s="77" t="s">
        <v>350</v>
      </c>
      <c r="D17" s="401">
        <v>0</v>
      </c>
      <c r="E17" s="312">
        <v>0</v>
      </c>
    </row>
    <row r="18" spans="1:5" x14ac:dyDescent="0.3">
      <c r="A18" s="77"/>
      <c r="B18" s="13"/>
      <c r="C18" s="77" t="s">
        <v>319</v>
      </c>
      <c r="D18" s="496">
        <v>3.6666666666666665</v>
      </c>
      <c r="E18" s="312">
        <v>0</v>
      </c>
    </row>
    <row r="19" spans="1:5" x14ac:dyDescent="0.3">
      <c r="A19" s="77"/>
      <c r="B19" s="77"/>
      <c r="C19" s="183" t="s">
        <v>346</v>
      </c>
      <c r="D19" s="500">
        <v>2.5</v>
      </c>
      <c r="E19" s="333">
        <v>0</v>
      </c>
    </row>
    <row r="20" spans="1:5" x14ac:dyDescent="0.3">
      <c r="A20" s="77"/>
      <c r="B20" s="77"/>
      <c r="C20" s="183" t="s">
        <v>347</v>
      </c>
      <c r="D20" s="499">
        <v>4</v>
      </c>
      <c r="E20" s="333">
        <v>0</v>
      </c>
    </row>
    <row r="21" spans="1:5" x14ac:dyDescent="0.3">
      <c r="A21" s="77"/>
      <c r="B21" s="77"/>
      <c r="C21" s="77" t="s">
        <v>351</v>
      </c>
      <c r="D21" s="401">
        <v>0</v>
      </c>
      <c r="E21" s="312">
        <v>0</v>
      </c>
    </row>
    <row r="22" spans="1:5" x14ac:dyDescent="0.3">
      <c r="A22" s="77"/>
      <c r="B22" s="77"/>
      <c r="C22" s="77" t="s">
        <v>322</v>
      </c>
      <c r="D22" s="401">
        <v>0</v>
      </c>
      <c r="E22" s="312">
        <v>0</v>
      </c>
    </row>
    <row r="23" spans="1:5" x14ac:dyDescent="0.3">
      <c r="A23" s="77"/>
      <c r="B23" s="77"/>
      <c r="C23" s="77" t="s">
        <v>330</v>
      </c>
      <c r="D23" s="401">
        <v>0</v>
      </c>
      <c r="E23" s="312">
        <v>0</v>
      </c>
    </row>
    <row r="24" spans="1:5" ht="15" thickBot="1" x14ac:dyDescent="0.35">
      <c r="A24" s="77"/>
      <c r="B24" s="77" t="s">
        <v>427</v>
      </c>
      <c r="C24" s="407" t="s">
        <v>459</v>
      </c>
      <c r="D24" s="501">
        <v>0</v>
      </c>
      <c r="E24" s="333">
        <v>0</v>
      </c>
    </row>
    <row r="25" spans="1:5" ht="15" thickBot="1" x14ac:dyDescent="0.35">
      <c r="A25" s="419" t="s">
        <v>13</v>
      </c>
      <c r="B25" s="384"/>
      <c r="C25" s="408"/>
      <c r="D25" s="483"/>
      <c r="E25" s="484"/>
    </row>
    <row r="26" spans="1:5" x14ac:dyDescent="0.3">
      <c r="A26" s="418"/>
      <c r="B26" s="173" t="s">
        <v>352</v>
      </c>
      <c r="C26" s="409" t="s">
        <v>354</v>
      </c>
      <c r="D26" s="490">
        <v>3.5</v>
      </c>
      <c r="E26" s="491">
        <v>3</v>
      </c>
    </row>
    <row r="27" spans="1:5" x14ac:dyDescent="0.3">
      <c r="A27" s="77"/>
      <c r="B27" s="158"/>
      <c r="C27" s="183" t="s">
        <v>355</v>
      </c>
      <c r="D27" s="502">
        <v>2</v>
      </c>
      <c r="E27" s="494">
        <v>2</v>
      </c>
    </row>
    <row r="28" spans="1:5" x14ac:dyDescent="0.3">
      <c r="A28" s="77"/>
      <c r="B28" s="158"/>
      <c r="C28" s="183" t="s">
        <v>2</v>
      </c>
      <c r="D28" s="488">
        <v>3</v>
      </c>
      <c r="E28" s="489">
        <v>3</v>
      </c>
    </row>
    <row r="29" spans="1:5" x14ac:dyDescent="0.3">
      <c r="A29" s="77"/>
      <c r="B29" s="158"/>
      <c r="C29" s="183" t="s">
        <v>356</v>
      </c>
      <c r="D29" s="496">
        <v>4</v>
      </c>
      <c r="E29" s="495">
        <v>4</v>
      </c>
    </row>
    <row r="30" spans="1:5" x14ac:dyDescent="0.3">
      <c r="A30" s="77"/>
      <c r="B30" s="158" t="s">
        <v>358</v>
      </c>
      <c r="C30" s="183" t="s">
        <v>358</v>
      </c>
      <c r="D30" s="503">
        <v>1</v>
      </c>
      <c r="E30" s="333">
        <v>0</v>
      </c>
    </row>
    <row r="31" spans="1:5" x14ac:dyDescent="0.3">
      <c r="A31" s="77"/>
      <c r="B31" s="158" t="s">
        <v>353</v>
      </c>
      <c r="C31" s="183" t="s">
        <v>354</v>
      </c>
      <c r="D31" s="496">
        <v>3.75</v>
      </c>
      <c r="E31" s="489">
        <v>3</v>
      </c>
    </row>
    <row r="32" spans="1:5" x14ac:dyDescent="0.3">
      <c r="A32" s="77"/>
      <c r="B32" s="158"/>
      <c r="C32" s="183" t="s">
        <v>468</v>
      </c>
      <c r="D32" s="488">
        <v>3</v>
      </c>
      <c r="E32" s="333">
        <v>0</v>
      </c>
    </row>
    <row r="33" spans="1:5" x14ac:dyDescent="0.3">
      <c r="A33" s="77"/>
      <c r="B33" s="158"/>
      <c r="C33" s="183" t="s">
        <v>357</v>
      </c>
      <c r="D33" s="496">
        <v>4</v>
      </c>
      <c r="E33" s="494">
        <v>2</v>
      </c>
    </row>
    <row r="34" spans="1:5" ht="15" thickBot="1" x14ac:dyDescent="0.35">
      <c r="A34" s="77"/>
      <c r="B34" s="158" t="s">
        <v>425</v>
      </c>
      <c r="C34" s="77" t="s">
        <v>425</v>
      </c>
      <c r="D34" s="503">
        <v>1</v>
      </c>
      <c r="E34" s="312">
        <v>0</v>
      </c>
    </row>
    <row r="35" spans="1:5" ht="15" thickBot="1" x14ac:dyDescent="0.35">
      <c r="A35" s="420" t="s">
        <v>14</v>
      </c>
      <c r="B35" s="300"/>
      <c r="C35" s="198"/>
      <c r="D35" s="483"/>
      <c r="E35" s="485"/>
    </row>
    <row r="36" spans="1:5" x14ac:dyDescent="0.3">
      <c r="A36" s="418"/>
      <c r="B36" s="173" t="s">
        <v>360</v>
      </c>
      <c r="C36" s="409" t="s">
        <v>438</v>
      </c>
      <c r="D36" s="509">
        <v>4</v>
      </c>
      <c r="E36" s="504">
        <v>1</v>
      </c>
    </row>
    <row r="37" spans="1:5" x14ac:dyDescent="0.3">
      <c r="A37" s="77"/>
      <c r="B37" s="158" t="s">
        <v>365</v>
      </c>
      <c r="C37" s="183" t="s">
        <v>361</v>
      </c>
      <c r="D37" s="488">
        <v>3.25</v>
      </c>
      <c r="E37" s="493">
        <v>1</v>
      </c>
    </row>
    <row r="38" spans="1:5" x14ac:dyDescent="0.3">
      <c r="A38" s="77"/>
      <c r="B38" s="158"/>
      <c r="C38" s="183" t="s">
        <v>537</v>
      </c>
      <c r="D38" s="503">
        <v>1.5</v>
      </c>
      <c r="E38" s="493">
        <v>1</v>
      </c>
    </row>
    <row r="39" spans="1:5" x14ac:dyDescent="0.3">
      <c r="A39" s="77"/>
      <c r="B39" s="158"/>
      <c r="C39" s="183" t="s">
        <v>453</v>
      </c>
      <c r="D39" s="488">
        <v>2.75</v>
      </c>
      <c r="E39" s="493">
        <v>1</v>
      </c>
    </row>
    <row r="40" spans="1:5" x14ac:dyDescent="0.3">
      <c r="A40" s="77"/>
      <c r="B40" s="158" t="s">
        <v>362</v>
      </c>
      <c r="C40" s="77" t="s">
        <v>366</v>
      </c>
      <c r="D40" s="488">
        <v>3</v>
      </c>
      <c r="E40" s="493">
        <v>1</v>
      </c>
    </row>
    <row r="41" spans="1:5" x14ac:dyDescent="0.3">
      <c r="A41" s="77"/>
      <c r="B41" s="158"/>
      <c r="C41" s="183" t="s">
        <v>367</v>
      </c>
      <c r="D41" s="488">
        <v>3</v>
      </c>
      <c r="E41" s="493">
        <v>1</v>
      </c>
    </row>
    <row r="42" spans="1:5" x14ac:dyDescent="0.3">
      <c r="A42" s="77"/>
      <c r="B42" s="158"/>
      <c r="C42" s="183" t="s">
        <v>544</v>
      </c>
      <c r="D42" s="488">
        <v>2.6666666666666665</v>
      </c>
      <c r="E42" s="493">
        <v>1</v>
      </c>
    </row>
    <row r="43" spans="1:5" x14ac:dyDescent="0.3">
      <c r="A43" s="77"/>
      <c r="B43" s="158"/>
      <c r="C43" s="77" t="s">
        <v>471</v>
      </c>
      <c r="D43" s="488">
        <v>2.8333333333333335</v>
      </c>
      <c r="E43" s="493">
        <v>1</v>
      </c>
    </row>
    <row r="44" spans="1:5" x14ac:dyDescent="0.3">
      <c r="A44" s="77"/>
      <c r="B44" s="158"/>
      <c r="C44" s="77" t="s">
        <v>368</v>
      </c>
      <c r="D44" s="503">
        <v>1.5</v>
      </c>
      <c r="E44" s="312">
        <v>0</v>
      </c>
    </row>
    <row r="45" spans="1:5" x14ac:dyDescent="0.3">
      <c r="A45" s="77"/>
      <c r="B45" s="158" t="s">
        <v>363</v>
      </c>
      <c r="C45" s="183" t="s">
        <v>368</v>
      </c>
      <c r="D45" s="506">
        <v>4</v>
      </c>
      <c r="E45" s="333">
        <v>0</v>
      </c>
    </row>
    <row r="46" spans="1:5" x14ac:dyDescent="0.3">
      <c r="A46" s="77"/>
      <c r="B46" s="158"/>
      <c r="C46" s="183" t="s">
        <v>364</v>
      </c>
      <c r="D46" s="488">
        <v>3.5</v>
      </c>
      <c r="E46" s="333">
        <v>0</v>
      </c>
    </row>
    <row r="47" spans="1:5" x14ac:dyDescent="0.3">
      <c r="A47" s="77"/>
      <c r="B47" s="158"/>
      <c r="C47" s="183" t="s">
        <v>475</v>
      </c>
      <c r="D47" s="502">
        <v>2</v>
      </c>
      <c r="E47" s="493">
        <v>1</v>
      </c>
    </row>
    <row r="48" spans="1:5" x14ac:dyDescent="0.3">
      <c r="A48" s="77"/>
      <c r="B48" s="158"/>
      <c r="C48" s="183" t="s">
        <v>369</v>
      </c>
      <c r="D48" s="496">
        <v>3.75</v>
      </c>
      <c r="E48" s="493">
        <v>1</v>
      </c>
    </row>
    <row r="49" spans="1:5" x14ac:dyDescent="0.3">
      <c r="A49" s="77"/>
      <c r="B49" s="158"/>
      <c r="C49" s="77" t="s">
        <v>370</v>
      </c>
      <c r="D49" s="496">
        <v>4</v>
      </c>
      <c r="E49" s="312">
        <v>0</v>
      </c>
    </row>
    <row r="50" spans="1:5" x14ac:dyDescent="0.3">
      <c r="A50" s="77"/>
      <c r="B50" s="158"/>
      <c r="C50" s="77" t="s">
        <v>437</v>
      </c>
      <c r="D50" s="496">
        <v>3.6666666666666665</v>
      </c>
      <c r="E50" s="495">
        <v>4</v>
      </c>
    </row>
    <row r="51" spans="1:5" x14ac:dyDescent="0.3">
      <c r="A51" s="77"/>
      <c r="B51" s="158"/>
      <c r="C51" s="77" t="s">
        <v>492</v>
      </c>
      <c r="D51" s="510">
        <v>2</v>
      </c>
      <c r="E51" s="312">
        <v>0</v>
      </c>
    </row>
    <row r="52" spans="1:5" x14ac:dyDescent="0.3">
      <c r="A52" s="421"/>
      <c r="B52" s="163"/>
      <c r="C52" s="410" t="s">
        <v>378</v>
      </c>
      <c r="D52" s="492">
        <v>3</v>
      </c>
      <c r="E52" s="495">
        <v>4</v>
      </c>
    </row>
    <row r="53" spans="1:5" x14ac:dyDescent="0.3">
      <c r="A53" s="77"/>
      <c r="B53" s="158" t="s">
        <v>375</v>
      </c>
      <c r="C53" s="183" t="s">
        <v>376</v>
      </c>
      <c r="D53" s="496">
        <v>3.75</v>
      </c>
      <c r="E53" s="493">
        <v>1</v>
      </c>
    </row>
    <row r="54" spans="1:5" x14ac:dyDescent="0.3">
      <c r="A54" s="77"/>
      <c r="B54" s="158"/>
      <c r="C54" s="183" t="s">
        <v>543</v>
      </c>
      <c r="D54" s="496">
        <v>4</v>
      </c>
      <c r="E54" s="495">
        <v>4</v>
      </c>
    </row>
    <row r="55" spans="1:5" x14ac:dyDescent="0.3">
      <c r="A55" s="77"/>
      <c r="B55" s="158"/>
      <c r="C55" s="183" t="s">
        <v>546</v>
      </c>
      <c r="D55" s="503">
        <v>1.3333333333333333</v>
      </c>
      <c r="E55" s="333">
        <v>0</v>
      </c>
    </row>
    <row r="56" spans="1:5" x14ac:dyDescent="0.3">
      <c r="A56" s="77"/>
      <c r="B56" s="158"/>
      <c r="C56" s="77" t="s">
        <v>374</v>
      </c>
      <c r="D56" s="510">
        <v>2</v>
      </c>
      <c r="E56" s="312">
        <v>0</v>
      </c>
    </row>
    <row r="57" spans="1:5" x14ac:dyDescent="0.3">
      <c r="A57" s="77"/>
      <c r="B57" s="158"/>
      <c r="C57" s="183" t="s">
        <v>377</v>
      </c>
      <c r="D57" s="496">
        <v>4</v>
      </c>
      <c r="E57" s="489">
        <v>3</v>
      </c>
    </row>
    <row r="58" spans="1:5" x14ac:dyDescent="0.3">
      <c r="A58" s="422"/>
      <c r="B58" s="160"/>
      <c r="C58" s="411" t="s">
        <v>400</v>
      </c>
      <c r="D58" s="505">
        <v>1.5</v>
      </c>
      <c r="E58" s="312">
        <v>0</v>
      </c>
    </row>
    <row r="59" spans="1:5" x14ac:dyDescent="0.3">
      <c r="A59" s="77"/>
      <c r="B59" s="158"/>
      <c r="C59" s="77" t="s">
        <v>115</v>
      </c>
      <c r="D59" s="496">
        <v>4</v>
      </c>
      <c r="E59" s="494">
        <v>2</v>
      </c>
    </row>
    <row r="60" spans="1:5" x14ac:dyDescent="0.3">
      <c r="A60" s="77"/>
      <c r="B60" s="158" t="s">
        <v>379</v>
      </c>
      <c r="C60" s="183" t="s">
        <v>417</v>
      </c>
      <c r="D60" s="507">
        <v>4</v>
      </c>
      <c r="E60" s="508">
        <v>4</v>
      </c>
    </row>
    <row r="61" spans="1:5" x14ac:dyDescent="0.3">
      <c r="A61" s="412"/>
      <c r="B61" s="162"/>
      <c r="C61" s="412" t="s">
        <v>545</v>
      </c>
      <c r="D61" s="506">
        <v>3.5</v>
      </c>
      <c r="E61" s="312">
        <v>0</v>
      </c>
    </row>
    <row r="62" spans="1:5" x14ac:dyDescent="0.3">
      <c r="A62" s="77"/>
      <c r="B62" s="158"/>
      <c r="C62" s="183" t="s">
        <v>418</v>
      </c>
      <c r="D62" s="496">
        <v>3.6666666666666665</v>
      </c>
      <c r="E62" s="493">
        <v>1</v>
      </c>
    </row>
    <row r="63" spans="1:5" x14ac:dyDescent="0.3">
      <c r="A63" s="412"/>
      <c r="B63" s="158"/>
      <c r="C63" s="413" t="s">
        <v>478</v>
      </c>
      <c r="D63" s="506">
        <v>4</v>
      </c>
      <c r="E63" s="495">
        <v>4</v>
      </c>
    </row>
    <row r="64" spans="1:5" ht="15" thickBot="1" x14ac:dyDescent="0.35">
      <c r="A64" s="77"/>
      <c r="B64" s="158" t="s">
        <v>381</v>
      </c>
      <c r="C64" s="183" t="s">
        <v>381</v>
      </c>
      <c r="D64" s="506">
        <v>4</v>
      </c>
      <c r="E64" s="495">
        <v>4</v>
      </c>
    </row>
    <row r="65" spans="1:5" ht="15" thickBot="1" x14ac:dyDescent="0.35">
      <c r="A65" s="423" t="s">
        <v>15</v>
      </c>
      <c r="B65" s="301"/>
      <c r="C65" s="195"/>
      <c r="D65" s="483"/>
      <c r="E65" s="484"/>
    </row>
    <row r="66" spans="1:5" x14ac:dyDescent="0.3">
      <c r="A66" s="418"/>
      <c r="B66" s="173" t="s">
        <v>384</v>
      </c>
      <c r="C66" s="409" t="s">
        <v>383</v>
      </c>
      <c r="D66" s="509">
        <v>3.75</v>
      </c>
      <c r="E66" s="511">
        <v>4</v>
      </c>
    </row>
    <row r="67" spans="1:5" x14ac:dyDescent="0.3">
      <c r="A67" s="77"/>
      <c r="B67" s="158"/>
      <c r="C67" s="77" t="s">
        <v>389</v>
      </c>
      <c r="D67" s="315">
        <v>0</v>
      </c>
      <c r="E67" s="312">
        <v>0</v>
      </c>
    </row>
    <row r="68" spans="1:5" x14ac:dyDescent="0.3">
      <c r="A68" s="77"/>
      <c r="B68" s="158"/>
      <c r="C68" s="77" t="s">
        <v>385</v>
      </c>
      <c r="D68" s="315">
        <v>0</v>
      </c>
      <c r="E68" s="312">
        <v>0</v>
      </c>
    </row>
    <row r="69" spans="1:5" x14ac:dyDescent="0.3">
      <c r="A69" s="77"/>
      <c r="B69" s="158"/>
      <c r="C69" s="77" t="s">
        <v>386</v>
      </c>
      <c r="D69" s="502">
        <v>1.6666666666666667</v>
      </c>
      <c r="E69" s="494">
        <v>2</v>
      </c>
    </row>
    <row r="70" spans="1:5" x14ac:dyDescent="0.3">
      <c r="A70" s="77"/>
      <c r="B70" s="158"/>
      <c r="C70" s="77" t="s">
        <v>387</v>
      </c>
      <c r="D70" s="510">
        <v>2.5</v>
      </c>
      <c r="E70" s="494">
        <v>2</v>
      </c>
    </row>
    <row r="71" spans="1:5" x14ac:dyDescent="0.3">
      <c r="A71" s="77"/>
      <c r="B71" s="158"/>
      <c r="C71" s="77" t="s">
        <v>394</v>
      </c>
      <c r="D71" s="510">
        <v>2</v>
      </c>
      <c r="E71" s="312">
        <v>0</v>
      </c>
    </row>
    <row r="72" spans="1:5" x14ac:dyDescent="0.3">
      <c r="A72" s="77"/>
      <c r="B72" s="158"/>
      <c r="C72" s="77" t="s">
        <v>390</v>
      </c>
      <c r="D72" s="510">
        <v>2</v>
      </c>
      <c r="E72" s="494">
        <v>2</v>
      </c>
    </row>
    <row r="73" spans="1:5" x14ac:dyDescent="0.3">
      <c r="A73" s="77"/>
      <c r="B73" s="158"/>
      <c r="C73" s="77" t="s">
        <v>391</v>
      </c>
      <c r="D73" s="515">
        <v>2.5</v>
      </c>
      <c r="E73" s="494">
        <v>2</v>
      </c>
    </row>
    <row r="74" spans="1:5" x14ac:dyDescent="0.3">
      <c r="A74" s="77"/>
      <c r="B74" s="158"/>
      <c r="C74" s="77" t="s">
        <v>393</v>
      </c>
      <c r="D74" s="506">
        <v>3.75</v>
      </c>
      <c r="E74" s="489">
        <v>3</v>
      </c>
    </row>
    <row r="75" spans="1:5" x14ac:dyDescent="0.3">
      <c r="A75" s="77"/>
      <c r="B75" s="158"/>
      <c r="C75" s="77" t="s">
        <v>395</v>
      </c>
      <c r="D75" s="505">
        <v>1</v>
      </c>
      <c r="E75" s="312">
        <v>0</v>
      </c>
    </row>
    <row r="76" spans="1:5" x14ac:dyDescent="0.3">
      <c r="A76" s="77"/>
      <c r="B76" s="158"/>
      <c r="C76" s="77" t="s">
        <v>397</v>
      </c>
      <c r="D76" s="515">
        <v>2.5</v>
      </c>
      <c r="E76" s="312">
        <v>0</v>
      </c>
    </row>
    <row r="77" spans="1:5" x14ac:dyDescent="0.3">
      <c r="A77" s="77"/>
      <c r="B77" s="158"/>
      <c r="C77" s="77" t="s">
        <v>398</v>
      </c>
      <c r="D77" s="514">
        <v>3</v>
      </c>
      <c r="E77" s="312">
        <v>0</v>
      </c>
    </row>
    <row r="78" spans="1:5" x14ac:dyDescent="0.3">
      <c r="A78" s="77"/>
      <c r="B78" s="158"/>
      <c r="C78" s="77" t="s">
        <v>392</v>
      </c>
      <c r="D78" s="515">
        <v>2</v>
      </c>
      <c r="E78" s="312">
        <v>0</v>
      </c>
    </row>
    <row r="79" spans="1:5" x14ac:dyDescent="0.3">
      <c r="A79" s="77"/>
      <c r="B79" s="158"/>
      <c r="C79" s="77" t="s">
        <v>396</v>
      </c>
      <c r="D79" s="502">
        <v>2</v>
      </c>
      <c r="E79" s="494">
        <v>2</v>
      </c>
    </row>
    <row r="80" spans="1:5" x14ac:dyDescent="0.3">
      <c r="A80" s="77"/>
      <c r="B80" s="158"/>
      <c r="C80" s="77" t="s">
        <v>399</v>
      </c>
      <c r="D80" s="517">
        <v>1</v>
      </c>
      <c r="E80" s="312">
        <v>0</v>
      </c>
    </row>
    <row r="81" spans="1:5" x14ac:dyDescent="0.3">
      <c r="A81" s="77"/>
      <c r="B81" s="158" t="s">
        <v>428</v>
      </c>
      <c r="C81" s="183" t="s">
        <v>401</v>
      </c>
      <c r="D81" s="512">
        <v>4</v>
      </c>
      <c r="E81" s="335">
        <v>2</v>
      </c>
    </row>
    <row r="82" spans="1:5" x14ac:dyDescent="0.3">
      <c r="A82" s="77"/>
      <c r="B82" s="158"/>
      <c r="C82" s="77" t="s">
        <v>402</v>
      </c>
      <c r="D82" s="318">
        <v>0</v>
      </c>
      <c r="E82" s="312">
        <v>0</v>
      </c>
    </row>
    <row r="83" spans="1:5" x14ac:dyDescent="0.3">
      <c r="A83" s="77"/>
      <c r="B83" s="158"/>
      <c r="C83" s="77" t="s">
        <v>403</v>
      </c>
      <c r="D83" s="318">
        <v>0</v>
      </c>
      <c r="E83" s="312">
        <v>0</v>
      </c>
    </row>
    <row r="84" spans="1:5" x14ac:dyDescent="0.3">
      <c r="A84" s="77"/>
      <c r="B84" s="158" t="s">
        <v>404</v>
      </c>
      <c r="C84" s="77" t="s">
        <v>405</v>
      </c>
      <c r="D84" s="496">
        <v>4</v>
      </c>
      <c r="E84" s="489">
        <v>3</v>
      </c>
    </row>
    <row r="85" spans="1:5" x14ac:dyDescent="0.3">
      <c r="A85" s="77"/>
      <c r="B85" s="158"/>
      <c r="C85" s="77" t="s">
        <v>406</v>
      </c>
      <c r="D85" s="315">
        <v>0</v>
      </c>
      <c r="E85" s="312">
        <v>0</v>
      </c>
    </row>
    <row r="86" spans="1:5" x14ac:dyDescent="0.3">
      <c r="A86" s="77"/>
      <c r="B86" s="158"/>
      <c r="C86" s="77" t="s">
        <v>407</v>
      </c>
      <c r="D86" s="313">
        <v>0</v>
      </c>
      <c r="E86" s="312">
        <v>0</v>
      </c>
    </row>
    <row r="87" spans="1:5" x14ac:dyDescent="0.3">
      <c r="A87" s="77"/>
      <c r="B87" s="158"/>
      <c r="C87" s="77" t="s">
        <v>408</v>
      </c>
      <c r="D87" s="313">
        <v>0</v>
      </c>
      <c r="E87" s="312">
        <v>0</v>
      </c>
    </row>
    <row r="88" spans="1:5" x14ac:dyDescent="0.3">
      <c r="A88" s="77"/>
      <c r="B88" s="158"/>
      <c r="C88" s="77" t="s">
        <v>409</v>
      </c>
      <c r="D88" s="517">
        <v>1</v>
      </c>
      <c r="E88" s="312">
        <v>0</v>
      </c>
    </row>
    <row r="89" spans="1:5" x14ac:dyDescent="0.3">
      <c r="A89" s="77"/>
      <c r="B89" s="158"/>
      <c r="C89" s="77" t="s">
        <v>410</v>
      </c>
      <c r="D89" s="488">
        <v>3.5</v>
      </c>
      <c r="E89" s="494">
        <v>2</v>
      </c>
    </row>
    <row r="90" spans="1:5" x14ac:dyDescent="0.3">
      <c r="A90" s="77"/>
      <c r="B90" s="158"/>
      <c r="C90" s="77" t="s">
        <v>411</v>
      </c>
      <c r="D90" s="488">
        <v>3</v>
      </c>
      <c r="E90" s="494">
        <v>2</v>
      </c>
    </row>
    <row r="91" spans="1:5" x14ac:dyDescent="0.3">
      <c r="A91" s="77"/>
      <c r="B91" s="158"/>
      <c r="C91" s="77" t="s">
        <v>412</v>
      </c>
      <c r="D91" s="488">
        <v>3</v>
      </c>
      <c r="E91" s="494">
        <v>2</v>
      </c>
    </row>
    <row r="92" spans="1:5" x14ac:dyDescent="0.3">
      <c r="A92" s="77"/>
      <c r="B92" s="158"/>
      <c r="C92" s="77" t="s">
        <v>413</v>
      </c>
      <c r="D92" s="502">
        <v>2.5</v>
      </c>
      <c r="E92" s="333">
        <v>0</v>
      </c>
    </row>
    <row r="93" spans="1:5" x14ac:dyDescent="0.3">
      <c r="A93" s="77"/>
      <c r="B93" s="158"/>
      <c r="C93" s="77" t="s">
        <v>414</v>
      </c>
      <c r="D93" s="502">
        <v>2</v>
      </c>
      <c r="E93" s="494">
        <v>2</v>
      </c>
    </row>
    <row r="94" spans="1:5" x14ac:dyDescent="0.3">
      <c r="A94" s="77"/>
      <c r="B94" s="158"/>
      <c r="C94" s="77" t="s">
        <v>415</v>
      </c>
      <c r="D94" s="313">
        <v>0</v>
      </c>
      <c r="E94" s="312">
        <v>0</v>
      </c>
    </row>
    <row r="95" spans="1:5" x14ac:dyDescent="0.3">
      <c r="A95" s="77"/>
      <c r="B95" s="158"/>
      <c r="C95" s="94" t="s">
        <v>190</v>
      </c>
      <c r="D95" s="512">
        <v>4</v>
      </c>
      <c r="E95" s="312">
        <v>0</v>
      </c>
    </row>
    <row r="96" spans="1:5" ht="15" thickBot="1" x14ac:dyDescent="0.35">
      <c r="A96" s="77"/>
      <c r="B96" s="158" t="s">
        <v>116</v>
      </c>
      <c r="C96" s="94" t="s">
        <v>116</v>
      </c>
      <c r="D96" s="496">
        <v>4</v>
      </c>
      <c r="E96" s="495">
        <v>4</v>
      </c>
    </row>
    <row r="97" spans="1:5" ht="15" thickBot="1" x14ac:dyDescent="0.35">
      <c r="A97" s="424" t="s">
        <v>16</v>
      </c>
      <c r="B97" s="302"/>
      <c r="C97" s="192"/>
      <c r="D97" s="483"/>
      <c r="E97" s="484"/>
    </row>
    <row r="98" spans="1:5" x14ac:dyDescent="0.3">
      <c r="A98" s="418"/>
      <c r="B98" s="173" t="s">
        <v>419</v>
      </c>
      <c r="C98" s="409" t="s">
        <v>419</v>
      </c>
      <c r="D98" s="490">
        <v>3</v>
      </c>
      <c r="E98" s="491">
        <v>3</v>
      </c>
    </row>
    <row r="99" spans="1:5" x14ac:dyDescent="0.3">
      <c r="A99" s="77"/>
      <c r="B99" s="158" t="s">
        <v>426</v>
      </c>
      <c r="C99" s="77" t="s">
        <v>426</v>
      </c>
      <c r="D99" s="319">
        <v>0</v>
      </c>
      <c r="E99" s="312">
        <v>0</v>
      </c>
    </row>
    <row r="100" spans="1:5" x14ac:dyDescent="0.3">
      <c r="A100" s="77"/>
      <c r="B100" s="158" t="s">
        <v>420</v>
      </c>
      <c r="C100" s="183" t="s">
        <v>420</v>
      </c>
      <c r="D100" s="496">
        <v>3.75</v>
      </c>
      <c r="E100" s="495">
        <v>4</v>
      </c>
    </row>
    <row r="101" spans="1:5" x14ac:dyDescent="0.3">
      <c r="A101" s="77"/>
      <c r="B101" s="158" t="s">
        <v>422</v>
      </c>
      <c r="C101" s="183" t="s">
        <v>422</v>
      </c>
      <c r="D101" s="488">
        <v>3</v>
      </c>
      <c r="E101" s="493">
        <v>1</v>
      </c>
    </row>
    <row r="102" spans="1:5" x14ac:dyDescent="0.3">
      <c r="A102" s="77"/>
      <c r="B102" s="158" t="s">
        <v>423</v>
      </c>
      <c r="C102" s="77" t="s">
        <v>423</v>
      </c>
      <c r="D102" s="488">
        <v>3.5</v>
      </c>
      <c r="E102" s="489">
        <v>3</v>
      </c>
    </row>
    <row r="103" spans="1:5" ht="15" thickBot="1" x14ac:dyDescent="0.35">
      <c r="A103" s="345"/>
      <c r="B103" s="164" t="s">
        <v>424</v>
      </c>
      <c r="C103" s="414" t="s">
        <v>424</v>
      </c>
      <c r="D103" s="513">
        <v>3</v>
      </c>
      <c r="E103" s="516">
        <v>1</v>
      </c>
    </row>
    <row r="105" spans="1:5" x14ac:dyDescent="0.3">
      <c r="C105" s="145" t="s">
        <v>429</v>
      </c>
    </row>
  </sheetData>
  <mergeCells count="1">
    <mergeCell ref="D1:E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7DB4-20CE-4D6E-B0FB-6B42C8FF4D18}">
  <dimension ref="A1:D104"/>
  <sheetViews>
    <sheetView tabSelected="1" view="pageBreakPreview" topLeftCell="A34" zoomScale="55" zoomScaleNormal="100" zoomScaleSheetLayoutView="55" workbookViewId="0">
      <selection activeCell="F35" sqref="F35"/>
    </sheetView>
  </sheetViews>
  <sheetFormatPr baseColWidth="10" defaultRowHeight="14.4" x14ac:dyDescent="0.3"/>
  <cols>
    <col min="1" max="1" width="19.21875" customWidth="1"/>
    <col min="2" max="2" width="24.21875" bestFit="1" customWidth="1"/>
    <col min="3" max="3" width="38.21875" customWidth="1"/>
    <col min="4" max="4" width="10.6640625" bestFit="1" customWidth="1"/>
  </cols>
  <sheetData>
    <row r="1" spans="1:4" ht="15.6" x14ac:dyDescent="0.3">
      <c r="A1" s="150" t="s">
        <v>532</v>
      </c>
      <c r="B1" s="205"/>
      <c r="C1" s="205"/>
      <c r="D1" s="14"/>
    </row>
    <row r="2" spans="1:4" x14ac:dyDescent="0.3">
      <c r="A2" s="157"/>
      <c r="B2" s="206"/>
      <c r="C2" s="206"/>
      <c r="D2" s="77" t="s">
        <v>433</v>
      </c>
    </row>
    <row r="3" spans="1:4" ht="15" thickBot="1" x14ac:dyDescent="0.35">
      <c r="A3" s="372"/>
      <c r="B3" s="372"/>
      <c r="C3" s="390" t="s">
        <v>0</v>
      </c>
      <c r="D3" s="77" t="s">
        <v>433</v>
      </c>
    </row>
    <row r="4" spans="1:4" ht="15" thickBot="1" x14ac:dyDescent="0.35">
      <c r="A4" s="299" t="s">
        <v>1</v>
      </c>
      <c r="B4" s="383"/>
      <c r="C4" s="383"/>
      <c r="D4" s="367"/>
    </row>
    <row r="5" spans="1:4" x14ac:dyDescent="0.3">
      <c r="A5" s="173"/>
      <c r="B5" s="343" t="s">
        <v>3</v>
      </c>
      <c r="C5" s="397" t="s">
        <v>17</v>
      </c>
      <c r="D5" s="518">
        <v>3</v>
      </c>
    </row>
    <row r="6" spans="1:4" x14ac:dyDescent="0.3">
      <c r="A6" s="158"/>
      <c r="B6" s="77"/>
      <c r="C6" s="396" t="s">
        <v>19</v>
      </c>
      <c r="D6" s="526">
        <v>2</v>
      </c>
    </row>
    <row r="7" spans="1:4" x14ac:dyDescent="0.3">
      <c r="A7" s="158"/>
      <c r="B7" s="77"/>
      <c r="C7" s="396" t="s">
        <v>18</v>
      </c>
      <c r="D7" s="519">
        <v>3</v>
      </c>
    </row>
    <row r="8" spans="1:4" x14ac:dyDescent="0.3">
      <c r="A8" s="158"/>
      <c r="B8" s="77"/>
      <c r="C8" s="182" t="s">
        <v>534</v>
      </c>
      <c r="D8" s="519">
        <v>3.5</v>
      </c>
    </row>
    <row r="9" spans="1:4" x14ac:dyDescent="0.3">
      <c r="A9" s="158"/>
      <c r="B9" s="77"/>
      <c r="C9" s="396" t="s">
        <v>96</v>
      </c>
      <c r="D9" s="523">
        <v>4</v>
      </c>
    </row>
    <row r="10" spans="1:4" x14ac:dyDescent="0.3">
      <c r="A10" s="158"/>
      <c r="B10" s="77"/>
      <c r="C10" s="396" t="s">
        <v>343</v>
      </c>
      <c r="D10" s="523">
        <v>4</v>
      </c>
    </row>
    <row r="11" spans="1:4" x14ac:dyDescent="0.3">
      <c r="A11" s="158"/>
      <c r="B11" s="77"/>
      <c r="C11" s="182" t="s">
        <v>356</v>
      </c>
      <c r="D11" s="374">
        <v>0</v>
      </c>
    </row>
    <row r="12" spans="1:4" x14ac:dyDescent="0.3">
      <c r="A12" s="158"/>
      <c r="B12" s="77"/>
      <c r="C12" s="396" t="s">
        <v>344</v>
      </c>
      <c r="D12" s="523">
        <v>4</v>
      </c>
    </row>
    <row r="13" spans="1:4" x14ac:dyDescent="0.3">
      <c r="A13" s="158"/>
      <c r="B13" s="77"/>
      <c r="C13" s="396" t="s">
        <v>284</v>
      </c>
      <c r="D13" s="523">
        <v>4</v>
      </c>
    </row>
    <row r="14" spans="1:4" x14ac:dyDescent="0.3">
      <c r="A14" s="158"/>
      <c r="B14" s="77"/>
      <c r="C14" s="396" t="s">
        <v>359</v>
      </c>
      <c r="D14" s="519">
        <v>3</v>
      </c>
    </row>
    <row r="15" spans="1:4" x14ac:dyDescent="0.3">
      <c r="A15" s="158"/>
      <c r="B15" s="77"/>
      <c r="C15" s="182" t="s">
        <v>535</v>
      </c>
      <c r="D15" s="519">
        <v>3.5</v>
      </c>
    </row>
    <row r="16" spans="1:4" x14ac:dyDescent="0.3">
      <c r="A16" s="158"/>
      <c r="B16" s="77"/>
      <c r="C16" s="182" t="s">
        <v>533</v>
      </c>
      <c r="D16" s="529">
        <v>1.5</v>
      </c>
    </row>
    <row r="17" spans="1:4" x14ac:dyDescent="0.3">
      <c r="A17" s="158"/>
      <c r="B17" s="77" t="s">
        <v>4</v>
      </c>
      <c r="C17" s="182" t="s">
        <v>349</v>
      </c>
      <c r="D17" s="529">
        <v>1.5</v>
      </c>
    </row>
    <row r="18" spans="1:4" x14ac:dyDescent="0.3">
      <c r="A18" s="158"/>
      <c r="B18" s="77"/>
      <c r="C18" s="182" t="s">
        <v>350</v>
      </c>
      <c r="D18" s="526">
        <v>2</v>
      </c>
    </row>
    <row r="19" spans="1:4" x14ac:dyDescent="0.3">
      <c r="A19" s="158"/>
      <c r="B19" s="13"/>
      <c r="C19" s="182" t="s">
        <v>319</v>
      </c>
      <c r="D19" s="374">
        <v>0</v>
      </c>
    </row>
    <row r="20" spans="1:4" x14ac:dyDescent="0.3">
      <c r="A20" s="158"/>
      <c r="B20" s="77"/>
      <c r="C20" s="396" t="s">
        <v>346</v>
      </c>
      <c r="D20" s="519">
        <v>3.5</v>
      </c>
    </row>
    <row r="21" spans="1:4" x14ac:dyDescent="0.3">
      <c r="A21" s="158"/>
      <c r="B21" s="77"/>
      <c r="C21" s="396" t="s">
        <v>347</v>
      </c>
      <c r="D21" s="519">
        <v>3.5</v>
      </c>
    </row>
    <row r="22" spans="1:4" x14ac:dyDescent="0.3">
      <c r="A22" s="158"/>
      <c r="B22" s="77"/>
      <c r="C22" s="182" t="s">
        <v>351</v>
      </c>
      <c r="D22" s="374">
        <v>0.5</v>
      </c>
    </row>
    <row r="23" spans="1:4" x14ac:dyDescent="0.3">
      <c r="A23" s="158"/>
      <c r="B23" s="77"/>
      <c r="C23" s="182" t="s">
        <v>322</v>
      </c>
      <c r="D23" s="374">
        <v>0.5</v>
      </c>
    </row>
    <row r="24" spans="1:4" x14ac:dyDescent="0.3">
      <c r="A24" s="158"/>
      <c r="B24" s="77"/>
      <c r="C24" s="182" t="s">
        <v>330</v>
      </c>
      <c r="D24" s="526">
        <v>2</v>
      </c>
    </row>
    <row r="25" spans="1:4" ht="15" thickBot="1" x14ac:dyDescent="0.35">
      <c r="A25" s="190"/>
      <c r="B25" s="345" t="s">
        <v>427</v>
      </c>
      <c r="C25" s="368" t="s">
        <v>459</v>
      </c>
      <c r="D25" s="520">
        <v>3</v>
      </c>
    </row>
    <row r="26" spans="1:4" ht="15" thickBot="1" x14ac:dyDescent="0.35">
      <c r="A26" s="384" t="s">
        <v>13</v>
      </c>
      <c r="B26" s="385"/>
      <c r="C26" s="385"/>
      <c r="D26" s="376"/>
    </row>
    <row r="27" spans="1:4" x14ac:dyDescent="0.3">
      <c r="A27" s="173"/>
      <c r="B27" s="173" t="s">
        <v>352</v>
      </c>
      <c r="C27" s="395" t="s">
        <v>354</v>
      </c>
      <c r="D27" s="518">
        <v>3</v>
      </c>
    </row>
    <row r="28" spans="1:4" ht="13.8" customHeight="1" x14ac:dyDescent="0.3">
      <c r="A28" s="158"/>
      <c r="B28" s="158"/>
      <c r="C28" s="393" t="s">
        <v>355</v>
      </c>
      <c r="D28" s="519">
        <v>3</v>
      </c>
    </row>
    <row r="29" spans="1:4" x14ac:dyDescent="0.3">
      <c r="A29" s="158"/>
      <c r="B29" s="158"/>
      <c r="C29" s="393" t="s">
        <v>2</v>
      </c>
      <c r="D29" s="519">
        <v>3</v>
      </c>
    </row>
    <row r="30" spans="1:4" x14ac:dyDescent="0.3">
      <c r="A30" s="158"/>
      <c r="B30" s="158"/>
      <c r="C30" s="393" t="s">
        <v>356</v>
      </c>
      <c r="D30" s="523">
        <v>4</v>
      </c>
    </row>
    <row r="31" spans="1:4" x14ac:dyDescent="0.3">
      <c r="A31" s="158"/>
      <c r="B31" s="158" t="s">
        <v>358</v>
      </c>
      <c r="C31" s="393" t="s">
        <v>358</v>
      </c>
      <c r="D31" s="526">
        <v>2</v>
      </c>
    </row>
    <row r="32" spans="1:4" x14ac:dyDescent="0.3">
      <c r="A32" s="158"/>
      <c r="B32" s="158" t="s">
        <v>353</v>
      </c>
      <c r="C32" s="393" t="s">
        <v>354</v>
      </c>
      <c r="D32" s="526">
        <v>2.5</v>
      </c>
    </row>
    <row r="33" spans="1:4" x14ac:dyDescent="0.3">
      <c r="A33" s="158"/>
      <c r="B33" s="158"/>
      <c r="C33" s="393" t="s">
        <v>468</v>
      </c>
      <c r="D33" s="529">
        <v>1</v>
      </c>
    </row>
    <row r="34" spans="1:4" x14ac:dyDescent="0.3">
      <c r="A34" s="158"/>
      <c r="B34" s="158"/>
      <c r="C34" s="393" t="s">
        <v>357</v>
      </c>
      <c r="D34" s="526">
        <v>2</v>
      </c>
    </row>
    <row r="35" spans="1:4" ht="15" thickBot="1" x14ac:dyDescent="0.35">
      <c r="A35" s="190"/>
      <c r="B35" s="190" t="s">
        <v>425</v>
      </c>
      <c r="C35" s="190" t="s">
        <v>425</v>
      </c>
      <c r="D35" s="527">
        <v>2.5</v>
      </c>
    </row>
    <row r="36" spans="1:4" ht="15" thickBot="1" x14ac:dyDescent="0.35">
      <c r="A36" s="300" t="s">
        <v>14</v>
      </c>
      <c r="B36" s="386"/>
      <c r="C36" s="386"/>
      <c r="D36" s="378"/>
    </row>
    <row r="37" spans="1:4" x14ac:dyDescent="0.3">
      <c r="A37" s="173"/>
      <c r="B37" s="173" t="s">
        <v>360</v>
      </c>
      <c r="C37" s="310" t="s">
        <v>438</v>
      </c>
      <c r="D37" s="524">
        <v>4</v>
      </c>
    </row>
    <row r="38" spans="1:4" x14ac:dyDescent="0.3">
      <c r="A38" s="158"/>
      <c r="B38" s="158" t="s">
        <v>365</v>
      </c>
      <c r="C38" s="306" t="s">
        <v>361</v>
      </c>
      <c r="D38" s="526">
        <v>2.5</v>
      </c>
    </row>
    <row r="39" spans="1:4" x14ac:dyDescent="0.3">
      <c r="A39" s="158"/>
      <c r="B39" s="158"/>
      <c r="C39" s="306" t="s">
        <v>470</v>
      </c>
      <c r="D39" s="526">
        <v>2.5</v>
      </c>
    </row>
    <row r="40" spans="1:4" x14ac:dyDescent="0.3">
      <c r="A40" s="158"/>
      <c r="B40" s="158"/>
      <c r="C40" s="308" t="s">
        <v>453</v>
      </c>
      <c r="D40" s="519">
        <v>3.5</v>
      </c>
    </row>
    <row r="41" spans="1:4" x14ac:dyDescent="0.3">
      <c r="A41" s="158"/>
      <c r="B41" s="158" t="s">
        <v>362</v>
      </c>
      <c r="C41" s="158" t="s">
        <v>366</v>
      </c>
      <c r="D41" s="374">
        <v>0</v>
      </c>
    </row>
    <row r="42" spans="1:4" x14ac:dyDescent="0.3">
      <c r="A42" s="158"/>
      <c r="B42" s="158"/>
      <c r="C42" s="393" t="s">
        <v>367</v>
      </c>
      <c r="D42" s="526">
        <v>2</v>
      </c>
    </row>
    <row r="43" spans="1:4" x14ac:dyDescent="0.3">
      <c r="A43" s="158"/>
      <c r="B43" s="158"/>
      <c r="C43" s="393" t="s">
        <v>544</v>
      </c>
      <c r="D43" s="529">
        <v>1</v>
      </c>
    </row>
    <row r="44" spans="1:4" x14ac:dyDescent="0.3">
      <c r="A44" s="158"/>
      <c r="B44" s="158"/>
      <c r="C44" s="158" t="s">
        <v>471</v>
      </c>
      <c r="D44" s="374">
        <v>0</v>
      </c>
    </row>
    <row r="45" spans="1:4" x14ac:dyDescent="0.3">
      <c r="A45" s="158"/>
      <c r="B45" s="158"/>
      <c r="C45" s="158" t="s">
        <v>368</v>
      </c>
      <c r="D45" s="374">
        <v>0</v>
      </c>
    </row>
    <row r="46" spans="1:4" x14ac:dyDescent="0.3">
      <c r="A46" s="158"/>
      <c r="B46" s="158" t="s">
        <v>363</v>
      </c>
      <c r="C46" s="393" t="s">
        <v>368</v>
      </c>
      <c r="D46" s="523">
        <v>4</v>
      </c>
    </row>
    <row r="47" spans="1:4" x14ac:dyDescent="0.3">
      <c r="A47" s="158"/>
      <c r="B47" s="158"/>
      <c r="C47" s="393" t="s">
        <v>364</v>
      </c>
      <c r="D47" s="526">
        <v>2.5</v>
      </c>
    </row>
    <row r="48" spans="1:4" s="15" customFormat="1" x14ac:dyDescent="0.3">
      <c r="A48" s="158"/>
      <c r="B48" s="158"/>
      <c r="C48" s="306" t="s">
        <v>475</v>
      </c>
      <c r="D48" s="528">
        <v>2.5</v>
      </c>
    </row>
    <row r="49" spans="1:4" s="15" customFormat="1" x14ac:dyDescent="0.3">
      <c r="A49" s="158"/>
      <c r="B49" s="158"/>
      <c r="C49" s="158" t="s">
        <v>369</v>
      </c>
      <c r="D49" s="525">
        <v>4</v>
      </c>
    </row>
    <row r="50" spans="1:4" s="15" customFormat="1" x14ac:dyDescent="0.3">
      <c r="A50" s="158"/>
      <c r="B50" s="158"/>
      <c r="C50" s="158" t="s">
        <v>370</v>
      </c>
      <c r="D50" s="379">
        <v>0</v>
      </c>
    </row>
    <row r="51" spans="1:4" x14ac:dyDescent="0.3">
      <c r="A51" s="163"/>
      <c r="B51" s="163"/>
      <c r="C51" s="394" t="s">
        <v>378</v>
      </c>
      <c r="D51" s="519">
        <v>3.5</v>
      </c>
    </row>
    <row r="52" spans="1:4" s="15" customFormat="1" x14ac:dyDescent="0.3">
      <c r="A52" s="158"/>
      <c r="B52" s="158" t="s">
        <v>375</v>
      </c>
      <c r="C52" s="158" t="s">
        <v>376</v>
      </c>
      <c r="D52" s="528">
        <v>2.5</v>
      </c>
    </row>
    <row r="53" spans="1:4" s="15" customFormat="1" x14ac:dyDescent="0.3">
      <c r="A53" s="158"/>
      <c r="B53" s="158"/>
      <c r="C53" s="393" t="s">
        <v>543</v>
      </c>
      <c r="D53" s="521">
        <v>3.5</v>
      </c>
    </row>
    <row r="54" spans="1:4" x14ac:dyDescent="0.3">
      <c r="A54" s="158"/>
      <c r="B54" s="158"/>
      <c r="C54" s="158" t="s">
        <v>374</v>
      </c>
      <c r="D54" s="519">
        <v>3.5</v>
      </c>
    </row>
    <row r="55" spans="1:4" x14ac:dyDescent="0.3">
      <c r="A55" s="158"/>
      <c r="B55" s="158"/>
      <c r="C55" s="393" t="s">
        <v>377</v>
      </c>
      <c r="D55" s="519">
        <v>3</v>
      </c>
    </row>
    <row r="56" spans="1:4" x14ac:dyDescent="0.3">
      <c r="A56" s="160"/>
      <c r="B56" s="160"/>
      <c r="C56" s="392" t="s">
        <v>400</v>
      </c>
      <c r="D56" s="374">
        <v>0</v>
      </c>
    </row>
    <row r="57" spans="1:4" x14ac:dyDescent="0.3">
      <c r="A57" s="158"/>
      <c r="B57" s="158"/>
      <c r="C57" s="158" t="s">
        <v>115</v>
      </c>
      <c r="D57" s="374">
        <v>0</v>
      </c>
    </row>
    <row r="58" spans="1:4" x14ac:dyDescent="0.3">
      <c r="A58" s="158"/>
      <c r="B58" s="158" t="s">
        <v>379</v>
      </c>
      <c r="C58" s="393" t="s">
        <v>417</v>
      </c>
      <c r="D58" s="365">
        <v>4</v>
      </c>
    </row>
    <row r="59" spans="1:4" x14ac:dyDescent="0.3">
      <c r="A59" s="162"/>
      <c r="B59" s="162"/>
      <c r="C59" s="162" t="s">
        <v>541</v>
      </c>
      <c r="D59" s="523">
        <v>4</v>
      </c>
    </row>
    <row r="60" spans="1:4" x14ac:dyDescent="0.3">
      <c r="A60" s="162"/>
      <c r="B60" s="162"/>
      <c r="C60" s="162" t="s">
        <v>542</v>
      </c>
      <c r="D60" s="519">
        <v>3.5</v>
      </c>
    </row>
    <row r="61" spans="1:4" x14ac:dyDescent="0.3">
      <c r="A61" s="158"/>
      <c r="B61" s="158"/>
      <c r="C61" s="393" t="s">
        <v>418</v>
      </c>
      <c r="D61" s="519">
        <v>3.5</v>
      </c>
    </row>
    <row r="62" spans="1:4" x14ac:dyDescent="0.3">
      <c r="A62" s="162"/>
      <c r="B62" s="158"/>
      <c r="C62" s="360" t="s">
        <v>478</v>
      </c>
      <c r="D62" s="526">
        <v>2.5</v>
      </c>
    </row>
    <row r="63" spans="1:4" ht="15" thickBot="1" x14ac:dyDescent="0.35">
      <c r="A63" s="158"/>
      <c r="B63" s="158" t="s">
        <v>381</v>
      </c>
      <c r="C63" s="306" t="s">
        <v>381</v>
      </c>
      <c r="D63" s="523">
        <v>4</v>
      </c>
    </row>
    <row r="64" spans="1:4" ht="15" thickBot="1" x14ac:dyDescent="0.35">
      <c r="A64" s="301" t="s">
        <v>15</v>
      </c>
      <c r="B64" s="388"/>
      <c r="C64" s="388"/>
      <c r="D64" s="380"/>
    </row>
    <row r="65" spans="1:4" x14ac:dyDescent="0.3">
      <c r="A65" s="173"/>
      <c r="B65" s="173" t="s">
        <v>384</v>
      </c>
      <c r="C65" s="173" t="s">
        <v>383</v>
      </c>
      <c r="D65" s="524">
        <v>4</v>
      </c>
    </row>
    <row r="66" spans="1:4" x14ac:dyDescent="0.3">
      <c r="A66" s="158"/>
      <c r="B66" s="158"/>
      <c r="C66" s="158" t="s">
        <v>389</v>
      </c>
      <c r="D66" s="529">
        <v>1</v>
      </c>
    </row>
    <row r="67" spans="1:4" x14ac:dyDescent="0.3">
      <c r="A67" s="158"/>
      <c r="B67" s="158"/>
      <c r="C67" s="158" t="s">
        <v>385</v>
      </c>
      <c r="D67" s="529">
        <v>1</v>
      </c>
    </row>
    <row r="68" spans="1:4" x14ac:dyDescent="0.3">
      <c r="A68" s="158"/>
      <c r="B68" s="158"/>
      <c r="C68" s="158" t="s">
        <v>386</v>
      </c>
      <c r="D68" s="374">
        <v>0</v>
      </c>
    </row>
    <row r="69" spans="1:4" x14ac:dyDescent="0.3">
      <c r="A69" s="158"/>
      <c r="B69" s="158"/>
      <c r="C69" s="158" t="s">
        <v>387</v>
      </c>
      <c r="D69" s="374">
        <v>0.5</v>
      </c>
    </row>
    <row r="70" spans="1:4" x14ac:dyDescent="0.3">
      <c r="A70" s="158"/>
      <c r="B70" s="158"/>
      <c r="C70" s="158" t="s">
        <v>394</v>
      </c>
      <c r="D70" s="374">
        <v>0</v>
      </c>
    </row>
    <row r="71" spans="1:4" x14ac:dyDescent="0.3">
      <c r="A71" s="158"/>
      <c r="B71" s="158"/>
      <c r="C71" s="158" t="s">
        <v>390</v>
      </c>
      <c r="D71" s="374">
        <v>0</v>
      </c>
    </row>
    <row r="72" spans="1:4" x14ac:dyDescent="0.3">
      <c r="A72" s="158"/>
      <c r="B72" s="158"/>
      <c r="C72" s="158" t="s">
        <v>391</v>
      </c>
      <c r="D72" s="374">
        <v>0</v>
      </c>
    </row>
    <row r="73" spans="1:4" x14ac:dyDescent="0.3">
      <c r="A73" s="158"/>
      <c r="B73" s="158"/>
      <c r="C73" s="158" t="s">
        <v>393</v>
      </c>
      <c r="D73" s="374">
        <v>0</v>
      </c>
    </row>
    <row r="74" spans="1:4" x14ac:dyDescent="0.3">
      <c r="A74" s="158"/>
      <c r="B74" s="158"/>
      <c r="C74" s="158" t="s">
        <v>395</v>
      </c>
      <c r="D74" s="374">
        <v>0</v>
      </c>
    </row>
    <row r="75" spans="1:4" x14ac:dyDescent="0.3">
      <c r="A75" s="158"/>
      <c r="B75" s="158"/>
      <c r="C75" s="158" t="s">
        <v>397</v>
      </c>
      <c r="D75" s="374">
        <v>0</v>
      </c>
    </row>
    <row r="76" spans="1:4" x14ac:dyDescent="0.3">
      <c r="A76" s="158"/>
      <c r="B76" s="158"/>
      <c r="C76" s="158" t="s">
        <v>398</v>
      </c>
      <c r="D76" s="374">
        <v>0</v>
      </c>
    </row>
    <row r="77" spans="1:4" x14ac:dyDescent="0.3">
      <c r="A77" s="158"/>
      <c r="B77" s="158"/>
      <c r="C77" s="158" t="s">
        <v>392</v>
      </c>
      <c r="D77" s="374">
        <v>0</v>
      </c>
    </row>
    <row r="78" spans="1:4" x14ac:dyDescent="0.3">
      <c r="A78" s="158"/>
      <c r="B78" s="158"/>
      <c r="C78" s="158" t="s">
        <v>396</v>
      </c>
      <c r="D78" s="374">
        <v>0</v>
      </c>
    </row>
    <row r="79" spans="1:4" x14ac:dyDescent="0.3">
      <c r="A79" s="158"/>
      <c r="B79" s="158"/>
      <c r="C79" s="158" t="s">
        <v>399</v>
      </c>
      <c r="D79" s="374">
        <v>0</v>
      </c>
    </row>
    <row r="80" spans="1:4" x14ac:dyDescent="0.3">
      <c r="A80" s="158"/>
      <c r="B80" s="158" t="s">
        <v>428</v>
      </c>
      <c r="C80" s="393" t="s">
        <v>401</v>
      </c>
      <c r="D80" s="523">
        <v>4</v>
      </c>
    </row>
    <row r="81" spans="1:4" x14ac:dyDescent="0.3">
      <c r="A81" s="158"/>
      <c r="B81" s="158"/>
      <c r="C81" s="158" t="s">
        <v>402</v>
      </c>
      <c r="D81" s="519">
        <v>3.5</v>
      </c>
    </row>
    <row r="82" spans="1:4" x14ac:dyDescent="0.3">
      <c r="A82" s="158"/>
      <c r="B82" s="158"/>
      <c r="C82" s="158" t="s">
        <v>403</v>
      </c>
      <c r="D82" s="519">
        <v>3</v>
      </c>
    </row>
    <row r="83" spans="1:4" x14ac:dyDescent="0.3">
      <c r="A83" s="158"/>
      <c r="B83" s="158" t="s">
        <v>404</v>
      </c>
      <c r="C83" s="158" t="s">
        <v>405</v>
      </c>
      <c r="D83" s="526">
        <v>2.5</v>
      </c>
    </row>
    <row r="84" spans="1:4" x14ac:dyDescent="0.3">
      <c r="A84" s="158"/>
      <c r="B84" s="158"/>
      <c r="C84" s="158" t="s">
        <v>406</v>
      </c>
      <c r="D84" s="519">
        <v>3.5</v>
      </c>
    </row>
    <row r="85" spans="1:4" x14ac:dyDescent="0.3">
      <c r="A85" s="158"/>
      <c r="B85" s="158"/>
      <c r="C85" s="158" t="s">
        <v>407</v>
      </c>
      <c r="D85" s="523">
        <v>4</v>
      </c>
    </row>
    <row r="86" spans="1:4" x14ac:dyDescent="0.3">
      <c r="A86" s="158"/>
      <c r="B86" s="158"/>
      <c r="C86" s="158" t="s">
        <v>408</v>
      </c>
      <c r="D86" s="519">
        <v>3.5</v>
      </c>
    </row>
    <row r="87" spans="1:4" x14ac:dyDescent="0.3">
      <c r="A87" s="158"/>
      <c r="B87" s="158"/>
      <c r="C87" s="158" t="s">
        <v>409</v>
      </c>
      <c r="D87" s="374">
        <v>0</v>
      </c>
    </row>
    <row r="88" spans="1:4" x14ac:dyDescent="0.3">
      <c r="A88" s="158"/>
      <c r="B88" s="158"/>
      <c r="C88" s="158" t="s">
        <v>410</v>
      </c>
      <c r="D88" s="374">
        <v>0</v>
      </c>
    </row>
    <row r="89" spans="1:4" x14ac:dyDescent="0.3">
      <c r="A89" s="158"/>
      <c r="B89" s="158"/>
      <c r="C89" s="158" t="s">
        <v>411</v>
      </c>
      <c r="D89" s="374">
        <v>0</v>
      </c>
    </row>
    <row r="90" spans="1:4" x14ac:dyDescent="0.3">
      <c r="A90" s="158"/>
      <c r="B90" s="158"/>
      <c r="C90" s="158" t="s">
        <v>412</v>
      </c>
      <c r="D90" s="374">
        <v>0</v>
      </c>
    </row>
    <row r="91" spans="1:4" x14ac:dyDescent="0.3">
      <c r="A91" s="158"/>
      <c r="B91" s="158"/>
      <c r="C91" s="158" t="s">
        <v>413</v>
      </c>
      <c r="D91" s="374">
        <v>0</v>
      </c>
    </row>
    <row r="92" spans="1:4" x14ac:dyDescent="0.3">
      <c r="A92" s="158"/>
      <c r="B92" s="158"/>
      <c r="C92" s="158" t="s">
        <v>414</v>
      </c>
      <c r="D92" s="374">
        <v>0</v>
      </c>
    </row>
    <row r="93" spans="1:4" x14ac:dyDescent="0.3">
      <c r="A93" s="158"/>
      <c r="B93" s="158"/>
      <c r="C93" s="158" t="s">
        <v>415</v>
      </c>
      <c r="D93" s="374">
        <v>0.5</v>
      </c>
    </row>
    <row r="94" spans="1:4" x14ac:dyDescent="0.3">
      <c r="A94" s="158"/>
      <c r="B94" s="158"/>
      <c r="C94" s="338" t="s">
        <v>190</v>
      </c>
      <c r="D94" s="529">
        <v>1.5</v>
      </c>
    </row>
    <row r="95" spans="1:4" ht="15" thickBot="1" x14ac:dyDescent="0.35">
      <c r="A95" s="158"/>
      <c r="B95" s="158" t="s">
        <v>116</v>
      </c>
      <c r="C95" s="158" t="s">
        <v>116</v>
      </c>
      <c r="D95" s="529">
        <v>1.5</v>
      </c>
    </row>
    <row r="96" spans="1:4" ht="15" thickBot="1" x14ac:dyDescent="0.35">
      <c r="A96" s="302" t="s">
        <v>16</v>
      </c>
      <c r="B96" s="387"/>
      <c r="C96" s="387"/>
      <c r="D96" s="381"/>
    </row>
    <row r="97" spans="1:4" x14ac:dyDescent="0.3">
      <c r="A97" s="173"/>
      <c r="B97" s="173" t="s">
        <v>419</v>
      </c>
      <c r="C97" s="395" t="s">
        <v>419</v>
      </c>
      <c r="D97" s="519">
        <v>3.5</v>
      </c>
    </row>
    <row r="98" spans="1:4" x14ac:dyDescent="0.3">
      <c r="A98" s="158"/>
      <c r="B98" s="158" t="s">
        <v>426</v>
      </c>
      <c r="C98" s="158" t="s">
        <v>426</v>
      </c>
      <c r="D98" s="529">
        <v>1.5</v>
      </c>
    </row>
    <row r="99" spans="1:4" x14ac:dyDescent="0.3">
      <c r="A99" s="158"/>
      <c r="B99" s="158" t="s">
        <v>420</v>
      </c>
      <c r="C99" s="393" t="s">
        <v>420</v>
      </c>
      <c r="D99" s="523">
        <v>4</v>
      </c>
    </row>
    <row r="100" spans="1:4" x14ac:dyDescent="0.3">
      <c r="A100" s="158"/>
      <c r="B100" s="158" t="s">
        <v>422</v>
      </c>
      <c r="C100" s="393" t="s">
        <v>422</v>
      </c>
      <c r="D100" s="519">
        <v>3.5</v>
      </c>
    </row>
    <row r="101" spans="1:4" x14ac:dyDescent="0.3">
      <c r="A101" s="158"/>
      <c r="B101" s="158" t="s">
        <v>423</v>
      </c>
      <c r="C101" s="158" t="s">
        <v>423</v>
      </c>
      <c r="D101" s="391">
        <v>0</v>
      </c>
    </row>
    <row r="102" spans="1:4" ht="15" thickBot="1" x14ac:dyDescent="0.35">
      <c r="A102" s="164"/>
      <c r="B102" s="164" t="s">
        <v>424</v>
      </c>
      <c r="C102" s="398" t="s">
        <v>424</v>
      </c>
      <c r="D102" s="522">
        <v>3</v>
      </c>
    </row>
    <row r="104" spans="1:4" x14ac:dyDescent="0.3">
      <c r="C104" s="145" t="s">
        <v>429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Pommier synthèse</vt:lpstr>
      <vt:lpstr>Poirier synthèse</vt:lpstr>
      <vt:lpstr>convergence traits Pomme-Poire</vt:lpstr>
      <vt:lpstr>Pommier simplifié</vt:lpstr>
      <vt:lpstr>Poirier simplifié</vt:lpstr>
      <vt:lpstr>Pommier graphe</vt:lpstr>
      <vt:lpstr>Poirier graphe </vt:lpstr>
      <vt:lpstr>Pommier graphe simplifié</vt:lpstr>
      <vt:lpstr>Poirier graphe simplifié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Audergon Jean-Marc</dc:creator>
  <cp:lastModifiedBy>Audergon Jean-Marc</cp:lastModifiedBy>
  <cp:lastPrinted>2019-03-29T06:46:50Z</cp:lastPrinted>
  <dcterms:created xsi:type="dcterms:W3CDTF">2019-01-22T10:10:56Z</dcterms:created>
  <dcterms:modified xsi:type="dcterms:W3CDTF">2025-09-16T11:41:45Z</dcterms:modified>
</cp:coreProperties>
</file>